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3260" windowHeight="6540" activeTab="0"/>
  </bookViews>
  <sheets>
    <sheet name="Douglas and Grand Tract Data" sheetId="1" r:id="rId1"/>
    <sheet name="Map" sheetId="2" r:id="rId2"/>
    <sheet name="Data Dictionary" sheetId="3" r:id="rId3"/>
  </sheets>
  <definedNames>
    <definedName name="DATABASE">'Douglas and Grand Tract Data'!$A$1:$AO$36</definedName>
  </definedNames>
  <calcPr fullCalcOnLoad="1"/>
</workbook>
</file>

<file path=xl/comments1.xml><?xml version="1.0" encoding="utf-8"?>
<comments xmlns="http://schemas.openxmlformats.org/spreadsheetml/2006/main">
  <authors>
    <author>Quantitative Reasoning Center</author>
  </authors>
  <commentList>
    <comment ref="D1" authorId="0">
      <text>
        <r>
          <rPr>
            <sz val="8"/>
            <rFont val="Tahoma"/>
            <family val="0"/>
          </rPr>
          <t>1990 Total Population from STF1</t>
        </r>
      </text>
    </comment>
    <comment ref="E1" authorId="0">
      <text>
        <r>
          <rPr>
            <sz val="8"/>
            <rFont val="Tahoma"/>
            <family val="0"/>
          </rPr>
          <t>1990 Total White Persons from STF1</t>
        </r>
      </text>
    </comment>
    <comment ref="F1" authorId="0">
      <text>
        <r>
          <rPr>
            <sz val="8"/>
            <rFont val="Tahoma"/>
            <family val="0"/>
          </rPr>
          <t>1990 Total Black Persons from STF1</t>
        </r>
      </text>
    </comment>
    <comment ref="G1" authorId="0">
      <text>
        <r>
          <rPr>
            <sz val="8"/>
            <rFont val="Tahoma"/>
            <family val="0"/>
          </rPr>
          <t>1990 Total Asian or Pacific Islander Persons from STF1</t>
        </r>
      </text>
    </comment>
    <comment ref="H1" authorId="0">
      <text>
        <r>
          <rPr>
            <sz val="8"/>
            <rFont val="Tahoma"/>
            <family val="0"/>
          </rPr>
          <t>1990 Total American Indian, Eskimo, and Aleut Persons from STF1</t>
        </r>
      </text>
    </comment>
    <comment ref="I1" authorId="0">
      <text>
        <r>
          <rPr>
            <sz val="8"/>
            <rFont val="Tahoma"/>
            <family val="0"/>
          </rPr>
          <t>1990 Total Other Persons from STF1</t>
        </r>
      </text>
    </comment>
    <comment ref="J1" authorId="0">
      <text>
        <r>
          <rPr>
            <sz val="8"/>
            <rFont val="Tahoma"/>
            <family val="0"/>
          </rPr>
          <t>1990 Total Hispanic Persons (may be of any race) from STF1</t>
        </r>
      </text>
    </comment>
    <comment ref="K1" authorId="0">
      <text>
        <r>
          <rPr>
            <sz val="8"/>
            <rFont val="Tahoma"/>
            <family val="0"/>
          </rPr>
          <t>1990 White Hispanics from STF1</t>
        </r>
      </text>
    </comment>
    <comment ref="L1" authorId="0">
      <text>
        <r>
          <rPr>
            <sz val="8"/>
            <rFont val="Tahoma"/>
            <family val="0"/>
          </rPr>
          <t>1990 Black Hispanics from STF1</t>
        </r>
      </text>
    </comment>
    <comment ref="M1" authorId="0">
      <text>
        <r>
          <rPr>
            <sz val="8"/>
            <rFont val="Tahoma"/>
            <family val="0"/>
          </rPr>
          <t>1990 Asian and Pacific Islander Hispanics from STF1</t>
        </r>
      </text>
    </comment>
    <comment ref="N1" authorId="0">
      <text>
        <r>
          <rPr>
            <sz val="8"/>
            <rFont val="Tahoma"/>
            <family val="0"/>
          </rPr>
          <t>1990 American Indian, Eskimo or Aleut Hispanics from STF1</t>
        </r>
      </text>
    </comment>
    <comment ref="O1" authorId="0">
      <text>
        <r>
          <rPr>
            <sz val="8"/>
            <rFont val="Tahoma"/>
            <family val="0"/>
          </rPr>
          <t>1990 Other Hispanics from STF1</t>
        </r>
      </text>
    </comment>
    <comment ref="P1" authorId="0">
      <text>
        <r>
          <rPr>
            <sz val="8"/>
            <rFont val="Tahoma"/>
            <family val="0"/>
          </rPr>
          <t>1990 Persons Under 5 Yrs. of Age from STF1</t>
        </r>
      </text>
    </comment>
    <comment ref="Q1" authorId="0">
      <text>
        <r>
          <rPr>
            <sz val="8"/>
            <rFont val="Tahoma"/>
            <family val="0"/>
          </rPr>
          <t>1990 Persons 5 to 17 Years of Age from STF1</t>
        </r>
      </text>
    </comment>
    <comment ref="R1" authorId="0">
      <text>
        <r>
          <rPr>
            <sz val="8"/>
            <rFont val="Tahoma"/>
            <family val="0"/>
          </rPr>
          <t>1990 Persons 18 to 24 Yrs. of Age from STF1</t>
        </r>
      </text>
    </comment>
    <comment ref="S1" authorId="0">
      <text>
        <r>
          <rPr>
            <sz val="8"/>
            <rFont val="Tahoma"/>
            <family val="0"/>
          </rPr>
          <t>1990 Persons 25 to 44 Yrs. of Age from STF1</t>
        </r>
      </text>
    </comment>
    <comment ref="T1" authorId="0">
      <text>
        <r>
          <rPr>
            <sz val="8"/>
            <rFont val="Tahoma"/>
            <family val="0"/>
          </rPr>
          <t>1990 Persons 45 to 65 Yrs. of Age from STF1</t>
        </r>
      </text>
    </comment>
    <comment ref="U1" authorId="0">
      <text>
        <r>
          <rPr>
            <sz val="8"/>
            <rFont val="Tahoma"/>
            <family val="0"/>
          </rPr>
          <t>1990 Persons 55 to 59 Yrs. of Age from STF1</t>
        </r>
      </text>
    </comment>
    <comment ref="V1" authorId="0">
      <text>
        <r>
          <rPr>
            <sz val="8"/>
            <rFont val="Tahoma"/>
            <family val="0"/>
          </rPr>
          <t>1990 Persons 60 to 64 Yrs. of Age from STF1</t>
        </r>
      </text>
    </comment>
    <comment ref="W1" authorId="0">
      <text>
        <r>
          <rPr>
            <sz val="8"/>
            <rFont val="Tahoma"/>
            <family val="0"/>
          </rPr>
          <t>1990 Persons 65 to 74 Yrs. of Age from STF1</t>
        </r>
      </text>
    </comment>
    <comment ref="X1" authorId="0">
      <text>
        <r>
          <rPr>
            <sz val="8"/>
            <rFont val="Tahoma"/>
            <family val="0"/>
          </rPr>
          <t>1990 Persons 75 to 84 Yrs. of Age from STF1</t>
        </r>
      </text>
    </comment>
    <comment ref="Y1" authorId="0">
      <text>
        <r>
          <rPr>
            <sz val="8"/>
            <rFont val="Tahoma"/>
            <family val="0"/>
          </rPr>
          <t>1990 Persons 85 Yrs. Or older from STF1</t>
        </r>
      </text>
    </comment>
    <comment ref="Z1" authorId="0">
      <text>
        <r>
          <rPr>
            <sz val="8"/>
            <rFont val="Tahoma"/>
            <family val="0"/>
          </rPr>
          <t>1990 Median Age from STF1</t>
        </r>
      </text>
    </comment>
    <comment ref="AA1" authorId="0">
      <text>
        <r>
          <rPr>
            <sz val="8"/>
            <rFont val="Tahoma"/>
            <family val="0"/>
          </rPr>
          <t>1990 Households from STF1</t>
        </r>
      </text>
    </comment>
    <comment ref="AB1" authorId="0">
      <text>
        <r>
          <rPr>
            <sz val="8"/>
            <rFont val="Tahoma"/>
            <family val="0"/>
          </rPr>
          <t>1990 Average Household Size</t>
        </r>
      </text>
    </comment>
    <comment ref="AC1" authorId="0">
      <text>
        <r>
          <rPr>
            <sz val="8"/>
            <rFont val="Tahoma"/>
            <family val="0"/>
          </rPr>
          <t>1990 Total Housing Units from STF1</t>
        </r>
      </text>
    </comment>
    <comment ref="AD1" authorId="0">
      <text>
        <r>
          <rPr>
            <sz val="8"/>
            <rFont val="Tahoma"/>
            <family val="0"/>
          </rPr>
          <t>1990 Vacant Housing Units from STF1</t>
        </r>
      </text>
    </comment>
    <comment ref="AE1" authorId="0">
      <text>
        <r>
          <rPr>
            <sz val="8"/>
            <rFont val="Tahoma"/>
            <family val="0"/>
          </rPr>
          <t>1990 Owner-occupied Units from STF1</t>
        </r>
      </text>
    </comment>
    <comment ref="AF1" authorId="0">
      <text>
        <r>
          <rPr>
            <sz val="8"/>
            <rFont val="Tahoma"/>
            <family val="0"/>
          </rPr>
          <t>1990 Renter-occupied Units from STF1</t>
        </r>
      </text>
    </comment>
    <comment ref="AG1" authorId="0">
      <text>
        <r>
          <rPr>
            <sz val="8"/>
            <rFont val="Tahoma"/>
            <family val="0"/>
          </rPr>
          <t>1990 Median Home Value from STF1</t>
        </r>
      </text>
    </comment>
    <comment ref="AH1" authorId="0">
      <text>
        <r>
          <rPr>
            <sz val="8"/>
            <rFont val="Tahoma"/>
            <family val="0"/>
          </rPr>
          <t>1990 Median Contract Rent from STF1</t>
        </r>
      </text>
    </comment>
    <comment ref="AI1" authorId="0">
      <text>
        <r>
          <rPr>
            <sz val="8"/>
            <rFont val="Tahoma"/>
            <family val="0"/>
          </rPr>
          <t>1989 Median Household Income from STF3</t>
        </r>
      </text>
    </comment>
    <comment ref="AJ1" authorId="0">
      <text>
        <r>
          <rPr>
            <sz val="8"/>
            <rFont val="Tahoma"/>
            <family val="0"/>
          </rPr>
          <t>1989 Median Family Income from STF3</t>
        </r>
      </text>
    </comment>
    <comment ref="AK1" authorId="0">
      <text>
        <r>
          <rPr>
            <sz val="8"/>
            <rFont val="Tahoma"/>
            <family val="0"/>
          </rPr>
          <t>1989 Per Capita Income from STF3</t>
        </r>
      </text>
    </comment>
    <comment ref="AL1" authorId="0">
      <text>
        <r>
          <rPr>
            <sz val="8"/>
            <rFont val="Tahoma"/>
            <family val="0"/>
          </rPr>
          <t>1989 Total Persons in Poverty from STF3</t>
        </r>
      </text>
    </comment>
    <comment ref="AM1" authorId="0">
      <text>
        <r>
          <rPr>
            <sz val="8"/>
            <rFont val="Tahoma"/>
            <family val="0"/>
          </rPr>
          <t>1989 Total Poverty Rate</t>
        </r>
      </text>
    </comment>
    <comment ref="AN1" authorId="0">
      <text>
        <r>
          <rPr>
            <sz val="8"/>
            <rFont val="Tahoma"/>
            <family val="0"/>
          </rPr>
          <t xml:space="preserve">1990 Percent of Persons 16 and Older Employed in Executive, Administrative, Managerial, or Professional Speciality Occupations from STF3 </t>
        </r>
      </text>
    </comment>
    <comment ref="AO1" authorId="0">
      <text>
        <r>
          <rPr>
            <sz val="8"/>
            <rFont val="Tahoma"/>
            <family val="0"/>
          </rPr>
          <t>1990 Persons 25 and Older with Bachelors or Graduate or Professional Degrees from STF3</t>
        </r>
      </text>
    </comment>
    <comment ref="C1" authorId="0">
      <text>
        <r>
          <rPr>
            <sz val="8"/>
            <rFont val="Tahoma"/>
            <family val="0"/>
          </rPr>
          <t>Area in square miles</t>
        </r>
      </text>
    </comment>
  </commentList>
</comments>
</file>

<file path=xl/sharedStrings.xml><?xml version="1.0" encoding="utf-8"?>
<sst xmlns="http://schemas.openxmlformats.org/spreadsheetml/2006/main" count="270" uniqueCount="154">
  <si>
    <t>TRACTBNA</t>
  </si>
  <si>
    <t>POP90</t>
  </si>
  <si>
    <t>WHITE90</t>
  </si>
  <si>
    <t>BLACK90</t>
  </si>
  <si>
    <t>API90</t>
  </si>
  <si>
    <t>AI90</t>
  </si>
  <si>
    <t>OTHER90</t>
  </si>
  <si>
    <t>HISPAN90</t>
  </si>
  <si>
    <t>WHHISP90</t>
  </si>
  <si>
    <t>BLHISP90</t>
  </si>
  <si>
    <t>APIHISP9</t>
  </si>
  <si>
    <t>AIHISP90</t>
  </si>
  <si>
    <t>OTHHISP9</t>
  </si>
  <si>
    <t>AGE90LT5</t>
  </si>
  <si>
    <t>A90_5-17</t>
  </si>
  <si>
    <t>A9_18-24</t>
  </si>
  <si>
    <t>A9_25-44</t>
  </si>
  <si>
    <t>A9_45-54</t>
  </si>
  <si>
    <t>A9_55-59</t>
  </si>
  <si>
    <t>A9_60-64</t>
  </si>
  <si>
    <t>A9_65-74</t>
  </si>
  <si>
    <t>A9_75-84</t>
  </si>
  <si>
    <t>A9_85+</t>
  </si>
  <si>
    <t>MEDAGE90</t>
  </si>
  <si>
    <t>HHOLD90</t>
  </si>
  <si>
    <t>HHSIZE90</t>
  </si>
  <si>
    <t>HU90</t>
  </si>
  <si>
    <t>VACANT90</t>
  </si>
  <si>
    <t>OWNER90</t>
  </si>
  <si>
    <t>RENTER90</t>
  </si>
  <si>
    <t>MEDHV90</t>
  </si>
  <si>
    <t>MEDCR90</t>
  </si>
  <si>
    <t>MEDHI89</t>
  </si>
  <si>
    <t>MEDFI89</t>
  </si>
  <si>
    <t>PCI89</t>
  </si>
  <si>
    <t>TOTPOV89</t>
  </si>
  <si>
    <t>%POV1989</t>
  </si>
  <si>
    <t>PMW%90</t>
  </si>
  <si>
    <t>BA+ED90%</t>
  </si>
  <si>
    <t>Tract3501</t>
  </si>
  <si>
    <t>Tract3502</t>
  </si>
  <si>
    <t>Tract3503</t>
  </si>
  <si>
    <t>Tract3504</t>
  </si>
  <si>
    <t>Tract3505</t>
  </si>
  <si>
    <t>Tract3506</t>
  </si>
  <si>
    <t>Tract3507</t>
  </si>
  <si>
    <t>Tract3508</t>
  </si>
  <si>
    <t>Tract3509</t>
  </si>
  <si>
    <t>Tract3510</t>
  </si>
  <si>
    <t>Tract3511</t>
  </si>
  <si>
    <t>Tract3512</t>
  </si>
  <si>
    <t>Tract3513</t>
  </si>
  <si>
    <t>Tract3514</t>
  </si>
  <si>
    <t>Tract3515</t>
  </si>
  <si>
    <t>Tract3801</t>
  </si>
  <si>
    <t>Tract3802</t>
  </si>
  <si>
    <t>Tract3803</t>
  </si>
  <si>
    <t>Tract3804</t>
  </si>
  <si>
    <t>Tract3805</t>
  </si>
  <si>
    <t>Tract3806</t>
  </si>
  <si>
    <t>Tract3807</t>
  </si>
  <si>
    <t>Tract3808</t>
  </si>
  <si>
    <t>Tract3809</t>
  </si>
  <si>
    <t>Tract3810</t>
  </si>
  <si>
    <t>Tract3811</t>
  </si>
  <si>
    <t>Tract3812</t>
  </si>
  <si>
    <t>Tract3813</t>
  </si>
  <si>
    <t>Tract3814</t>
  </si>
  <si>
    <t>Tract3815</t>
  </si>
  <si>
    <t>Tract3816</t>
  </si>
  <si>
    <t>Tract3817</t>
  </si>
  <si>
    <t>Tract3818</t>
  </si>
  <si>
    <t>Tract3819</t>
  </si>
  <si>
    <t>Tract3820</t>
  </si>
  <si>
    <t>NA</t>
  </si>
  <si>
    <t xml:space="preserve">Data Dictionary: Northeastern Illinois Planning Commission's Database </t>
  </si>
  <si>
    <t>of Selected Census Characteristics from 1980-1990 for Chicago Community Areas,</t>
  </si>
  <si>
    <t>Version 1.0, March 1999</t>
  </si>
  <si>
    <t>[Source: Northeastern Illinois Planning Commission]</t>
  </si>
  <si>
    <t>Worksheet Column</t>
  </si>
  <si>
    <t>Attribute Definition</t>
  </si>
  <si>
    <t>A</t>
  </si>
  <si>
    <t>Community Area Name</t>
  </si>
  <si>
    <t>AREA</t>
  </si>
  <si>
    <t>B</t>
  </si>
  <si>
    <t>C</t>
  </si>
  <si>
    <t>1990 Total Population from STF1</t>
  </si>
  <si>
    <t>D</t>
  </si>
  <si>
    <t>E</t>
  </si>
  <si>
    <t>F</t>
  </si>
  <si>
    <t>G</t>
  </si>
  <si>
    <t>1990 Total White Persons from STF1</t>
  </si>
  <si>
    <t>H</t>
  </si>
  <si>
    <t>1990 Total Black Persons from STF1</t>
  </si>
  <si>
    <t>I</t>
  </si>
  <si>
    <t>1990 Total Asian or Pacific Islander Persons from STF1</t>
  </si>
  <si>
    <t>J</t>
  </si>
  <si>
    <t>1990 Total American Indian, Eskimo, and Aleut Persons from STF1</t>
  </si>
  <si>
    <t>K</t>
  </si>
  <si>
    <t>1990 Total Other Persons from STF1</t>
  </si>
  <si>
    <t>L</t>
  </si>
  <si>
    <t>1990 Total Hispanic Persons (may be of any race) from STF1</t>
  </si>
  <si>
    <t>M</t>
  </si>
  <si>
    <t>1990 White Hispanics from STF1</t>
  </si>
  <si>
    <t>N</t>
  </si>
  <si>
    <t>1990 Black Hispanics from STF1</t>
  </si>
  <si>
    <t>O</t>
  </si>
  <si>
    <t>1990 Asian and Pacific Islander Hispanics from STF1</t>
  </si>
  <si>
    <t>P</t>
  </si>
  <si>
    <t>1990 American Indian, Eskimo or Aleut Hispanics from STF1</t>
  </si>
  <si>
    <t>Q</t>
  </si>
  <si>
    <t>1990 Other Hispanics from STF1</t>
  </si>
  <si>
    <t>R</t>
  </si>
  <si>
    <t>S</t>
  </si>
  <si>
    <t>T</t>
  </si>
  <si>
    <t>U</t>
  </si>
  <si>
    <t>1990 Persons Under 5 Yrs. of Age from STF1</t>
  </si>
  <si>
    <t>V</t>
  </si>
  <si>
    <t>1990 Persons 5 to 17 Years of Age from STF1</t>
  </si>
  <si>
    <t>W</t>
  </si>
  <si>
    <t>1990 Persons 18 to 24 Yrs. of Age from STF1</t>
  </si>
  <si>
    <t>X</t>
  </si>
  <si>
    <t>1990 Persons 25 to 44 Yrs. of Age from STF1</t>
  </si>
  <si>
    <t>Y</t>
  </si>
  <si>
    <t>1990 Persons 45 to 65 Yrs. of Age from STF1</t>
  </si>
  <si>
    <t>Z</t>
  </si>
  <si>
    <t>1990 Median Age from STF1</t>
  </si>
  <si>
    <t>1990 Households from STF1</t>
  </si>
  <si>
    <t>1990 Average Household Size</t>
  </si>
  <si>
    <t>1990 Total Housing Units from STF1</t>
  </si>
  <si>
    <t>1990 Vacant Housing Units from STF1</t>
  </si>
  <si>
    <t>1990 Owner-occupied Units from STF1</t>
  </si>
  <si>
    <t>1990 Renter-occupied Units from STF1</t>
  </si>
  <si>
    <t>1990 Median Home Value from STF1</t>
  </si>
  <si>
    <t>1990 Median Contract Rent from STF1</t>
  </si>
  <si>
    <t>1989 Median Household Income from STF3</t>
  </si>
  <si>
    <t>1989 Median Family Income from STF3</t>
  </si>
  <si>
    <t>1989 Per Capita Income from STF3</t>
  </si>
  <si>
    <t>1989 Total Persons in Poverty from STF3</t>
  </si>
  <si>
    <t>1989 Total Poverty Rate</t>
  </si>
  <si>
    <t>1990 Persons 25 and Older with Bachelors or Graduate or Professional Degrees from STF3</t>
  </si>
  <si>
    <t>Douglas</t>
  </si>
  <si>
    <t>Grand Boulevard</t>
  </si>
  <si>
    <t>CCA</t>
  </si>
  <si>
    <t>1990 Persons 55 to 59 Yrs. of Age from STF1</t>
  </si>
  <si>
    <t>1990 Persons 60 to 64 Yrs. of Age from STF1</t>
  </si>
  <si>
    <t>1990 Persons 65 to 74 Yrs. of Age from STF1</t>
  </si>
  <si>
    <t>1990 Persons 75 to 84 Yrs. of Age from STF1</t>
  </si>
  <si>
    <t>1990 Persons 85 Yrs. Or older from STF1</t>
  </si>
  <si>
    <t>Atrribuate Label</t>
  </si>
  <si>
    <t>Tract Number</t>
  </si>
  <si>
    <t xml:space="preserve">1990 Percent of Persons 16 and Older Employed in Executive, Administrative, Managerial, or Professional Speciality Occupations from STF3 </t>
  </si>
  <si>
    <t>Area in sq. miles</t>
  </si>
  <si>
    <t>Tract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</si>
</sst>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2" fillId="2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114300</xdr:rowOff>
    </xdr:from>
    <xdr:to>
      <xdr:col>7</xdr:col>
      <xdr:colOff>504825</xdr:colOff>
      <xdr:row>34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76225"/>
          <a:ext cx="4629150" cy="522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37"/>
  <sheetViews>
    <sheetView tabSelected="1" workbookViewId="0" topLeftCell="AF1">
      <selection activeCell="AR15" sqref="AR15"/>
    </sheetView>
  </sheetViews>
  <sheetFormatPr defaultColWidth="9.140625" defaultRowHeight="12.75"/>
  <cols>
    <col min="1" max="1" width="14.7109375" style="1" bestFit="1" customWidth="1"/>
    <col min="2" max="2" width="10.7109375" style="1" customWidth="1"/>
    <col min="3" max="3" width="6.140625" style="1" bestFit="1" customWidth="1"/>
    <col min="4" max="6" width="10.7109375" style="1" customWidth="1"/>
    <col min="7" max="7" width="8.140625" style="1" customWidth="1"/>
    <col min="8" max="8" width="6.00390625" style="1" customWidth="1"/>
    <col min="9" max="25" width="10.7109375" style="1" customWidth="1"/>
    <col min="26" max="26" width="10.7109375" style="2" customWidth="1"/>
    <col min="27" max="27" width="10.7109375" style="1" customWidth="1"/>
    <col min="28" max="28" width="10.7109375" style="3" customWidth="1"/>
    <col min="29" max="38" width="10.7109375" style="1" customWidth="1"/>
    <col min="39" max="41" width="10.7109375" style="2" customWidth="1"/>
  </cols>
  <sheetData>
    <row r="1" spans="1:42" ht="12.75">
      <c r="A1" s="7" t="s">
        <v>143</v>
      </c>
      <c r="B1" s="7" t="s">
        <v>0</v>
      </c>
      <c r="C1" s="7" t="s">
        <v>83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7" t="s">
        <v>22</v>
      </c>
      <c r="Z1" s="7" t="s">
        <v>23</v>
      </c>
      <c r="AA1" s="7" t="s">
        <v>24</v>
      </c>
      <c r="AB1" s="7" t="s">
        <v>25</v>
      </c>
      <c r="AC1" s="7" t="s">
        <v>26</v>
      </c>
      <c r="AD1" s="7" t="s">
        <v>27</v>
      </c>
      <c r="AE1" s="7" t="s">
        <v>28</v>
      </c>
      <c r="AF1" s="7" t="s">
        <v>29</v>
      </c>
      <c r="AG1" s="7" t="s">
        <v>30</v>
      </c>
      <c r="AH1" s="7" t="s">
        <v>31</v>
      </c>
      <c r="AI1" s="7" t="s">
        <v>32</v>
      </c>
      <c r="AJ1" s="7" t="s">
        <v>33</v>
      </c>
      <c r="AK1" s="7" t="s">
        <v>34</v>
      </c>
      <c r="AL1" s="7" t="s">
        <v>35</v>
      </c>
      <c r="AM1" s="7" t="s">
        <v>36</v>
      </c>
      <c r="AN1" s="7" t="s">
        <v>37</v>
      </c>
      <c r="AO1" s="7" t="s">
        <v>38</v>
      </c>
      <c r="AP1" t="s">
        <v>153</v>
      </c>
    </row>
    <row r="2" spans="1:42" s="12" customFormat="1" ht="11.25" customHeight="1">
      <c r="A2" s="8" t="s">
        <v>141</v>
      </c>
      <c r="B2" s="8" t="s">
        <v>39</v>
      </c>
      <c r="C2" s="9">
        <v>0.23058839746900828</v>
      </c>
      <c r="D2" s="8">
        <v>2088</v>
      </c>
      <c r="E2" s="8">
        <v>320</v>
      </c>
      <c r="F2" s="8">
        <v>1541</v>
      </c>
      <c r="G2" s="8">
        <v>211</v>
      </c>
      <c r="H2" s="8">
        <v>4</v>
      </c>
      <c r="I2" s="8">
        <v>12</v>
      </c>
      <c r="J2" s="8">
        <v>35</v>
      </c>
      <c r="K2" s="8">
        <v>6</v>
      </c>
      <c r="L2" s="8">
        <v>9</v>
      </c>
      <c r="M2" s="8">
        <v>12</v>
      </c>
      <c r="N2" s="8">
        <v>0</v>
      </c>
      <c r="O2" s="8">
        <v>8</v>
      </c>
      <c r="P2" s="8">
        <v>75</v>
      </c>
      <c r="Q2" s="8">
        <v>111</v>
      </c>
      <c r="R2" s="8">
        <v>139</v>
      </c>
      <c r="S2" s="8">
        <v>986</v>
      </c>
      <c r="T2" s="8">
        <v>266</v>
      </c>
      <c r="U2" s="8">
        <v>125</v>
      </c>
      <c r="V2" s="8">
        <v>99</v>
      </c>
      <c r="W2" s="8">
        <v>153</v>
      </c>
      <c r="X2" s="8">
        <v>121</v>
      </c>
      <c r="Y2" s="8">
        <v>13</v>
      </c>
      <c r="Z2" s="10">
        <v>37.6</v>
      </c>
      <c r="AA2" s="8">
        <v>1484</v>
      </c>
      <c r="AB2" s="11">
        <v>1.41</v>
      </c>
      <c r="AC2" s="8">
        <v>1747</v>
      </c>
      <c r="AD2" s="8">
        <v>263</v>
      </c>
      <c r="AE2" s="8">
        <v>7</v>
      </c>
      <c r="AF2" s="8">
        <v>1477</v>
      </c>
      <c r="AG2" s="8" t="s">
        <v>74</v>
      </c>
      <c r="AH2" s="8">
        <v>520</v>
      </c>
      <c r="AI2" s="8">
        <v>27670</v>
      </c>
      <c r="AJ2" s="8">
        <v>41058</v>
      </c>
      <c r="AK2" s="8">
        <v>23269</v>
      </c>
      <c r="AL2" s="8">
        <v>182</v>
      </c>
      <c r="AM2" s="10">
        <v>9.4</v>
      </c>
      <c r="AN2" s="10">
        <v>45.6</v>
      </c>
      <c r="AO2" s="10">
        <v>50</v>
      </c>
      <c r="AP2" s="12">
        <v>3501</v>
      </c>
    </row>
    <row r="3" spans="1:42" s="12" customFormat="1" ht="11.25" customHeight="1">
      <c r="A3" s="8" t="s">
        <v>141</v>
      </c>
      <c r="B3" s="8" t="s">
        <v>40</v>
      </c>
      <c r="C3" s="9">
        <v>0.12668077830865473</v>
      </c>
      <c r="D3" s="8">
        <v>2587</v>
      </c>
      <c r="E3" s="8">
        <v>34</v>
      </c>
      <c r="F3" s="8">
        <v>2541</v>
      </c>
      <c r="G3" s="8">
        <v>6</v>
      </c>
      <c r="H3" s="8">
        <v>3</v>
      </c>
      <c r="I3" s="8">
        <v>3</v>
      </c>
      <c r="J3" s="8">
        <v>20</v>
      </c>
      <c r="K3" s="8">
        <v>1</v>
      </c>
      <c r="L3" s="8">
        <v>17</v>
      </c>
      <c r="M3" s="8">
        <v>0</v>
      </c>
      <c r="N3" s="8">
        <v>0</v>
      </c>
      <c r="O3" s="8">
        <v>2</v>
      </c>
      <c r="P3" s="8">
        <v>263</v>
      </c>
      <c r="Q3" s="8">
        <v>567</v>
      </c>
      <c r="R3" s="8">
        <v>238</v>
      </c>
      <c r="S3" s="8">
        <v>695</v>
      </c>
      <c r="T3" s="8">
        <v>211</v>
      </c>
      <c r="U3" s="8">
        <v>96</v>
      </c>
      <c r="V3" s="8">
        <v>142</v>
      </c>
      <c r="W3" s="8">
        <v>170</v>
      </c>
      <c r="X3" s="8">
        <v>159</v>
      </c>
      <c r="Y3" s="8">
        <v>46</v>
      </c>
      <c r="Z3" s="10">
        <v>30.9</v>
      </c>
      <c r="AA3" s="8">
        <v>1219</v>
      </c>
      <c r="AB3" s="11">
        <v>2.12</v>
      </c>
      <c r="AC3" s="8">
        <v>1368</v>
      </c>
      <c r="AD3" s="8">
        <v>149</v>
      </c>
      <c r="AE3" s="8">
        <v>23</v>
      </c>
      <c r="AF3" s="8">
        <v>1196</v>
      </c>
      <c r="AG3" s="8">
        <v>167200</v>
      </c>
      <c r="AH3" s="8">
        <v>181</v>
      </c>
      <c r="AI3" s="8">
        <v>7051</v>
      </c>
      <c r="AJ3" s="8">
        <v>7549</v>
      </c>
      <c r="AK3" s="8">
        <v>8582</v>
      </c>
      <c r="AL3" s="8">
        <v>1597</v>
      </c>
      <c r="AM3" s="10">
        <v>61</v>
      </c>
      <c r="AN3" s="10">
        <v>24</v>
      </c>
      <c r="AO3" s="10">
        <v>8.3</v>
      </c>
      <c r="AP3" s="12">
        <v>3502</v>
      </c>
    </row>
    <row r="4" spans="1:42" s="12" customFormat="1" ht="11.25" customHeight="1">
      <c r="A4" s="8" t="s">
        <v>141</v>
      </c>
      <c r="B4" s="8" t="s">
        <v>41</v>
      </c>
      <c r="C4" s="9">
        <v>0.12619575585399448</v>
      </c>
      <c r="D4" s="8">
        <v>1176</v>
      </c>
      <c r="E4" s="8">
        <v>53</v>
      </c>
      <c r="F4" s="8">
        <v>1112</v>
      </c>
      <c r="G4" s="8">
        <v>6</v>
      </c>
      <c r="H4" s="8">
        <v>3</v>
      </c>
      <c r="I4" s="8">
        <v>2</v>
      </c>
      <c r="J4" s="8">
        <v>8</v>
      </c>
      <c r="K4" s="8">
        <v>5</v>
      </c>
      <c r="L4" s="8">
        <v>3</v>
      </c>
      <c r="M4" s="8">
        <v>0</v>
      </c>
      <c r="N4" s="8">
        <v>0</v>
      </c>
      <c r="O4" s="8">
        <v>0</v>
      </c>
      <c r="P4" s="8">
        <v>55</v>
      </c>
      <c r="Q4" s="8">
        <v>114</v>
      </c>
      <c r="R4" s="8">
        <v>124</v>
      </c>
      <c r="S4" s="8">
        <v>499</v>
      </c>
      <c r="T4" s="8">
        <v>144</v>
      </c>
      <c r="U4" s="8">
        <v>86</v>
      </c>
      <c r="V4" s="8">
        <v>63</v>
      </c>
      <c r="W4" s="8">
        <v>68</v>
      </c>
      <c r="X4" s="8">
        <v>19</v>
      </c>
      <c r="Y4" s="8">
        <v>4</v>
      </c>
      <c r="Z4" s="10">
        <v>35.5</v>
      </c>
      <c r="AA4" s="8">
        <v>652</v>
      </c>
      <c r="AB4" s="11">
        <v>1.8</v>
      </c>
      <c r="AC4" s="8">
        <v>766</v>
      </c>
      <c r="AD4" s="8">
        <v>114</v>
      </c>
      <c r="AE4" s="8">
        <v>70</v>
      </c>
      <c r="AF4" s="8">
        <v>582</v>
      </c>
      <c r="AG4" s="8">
        <v>157800</v>
      </c>
      <c r="AH4" s="8">
        <v>587</v>
      </c>
      <c r="AI4" s="8">
        <v>36272</v>
      </c>
      <c r="AJ4" s="8">
        <v>51563</v>
      </c>
      <c r="AK4" s="8">
        <v>22736</v>
      </c>
      <c r="AL4" s="8">
        <v>26</v>
      </c>
      <c r="AM4" s="10">
        <v>2</v>
      </c>
      <c r="AN4" s="10">
        <v>43.4</v>
      </c>
      <c r="AO4" s="10">
        <v>50.6</v>
      </c>
      <c r="AP4" s="12">
        <v>3503</v>
      </c>
    </row>
    <row r="5" spans="1:42" s="12" customFormat="1" ht="11.25" customHeight="1">
      <c r="A5" s="8" t="s">
        <v>141</v>
      </c>
      <c r="B5" s="8" t="s">
        <v>42</v>
      </c>
      <c r="C5" s="9">
        <v>0.0785407892848944</v>
      </c>
      <c r="D5" s="8">
        <v>2903</v>
      </c>
      <c r="E5" s="8">
        <v>2</v>
      </c>
      <c r="F5" s="8">
        <v>2897</v>
      </c>
      <c r="G5" s="8">
        <v>0</v>
      </c>
      <c r="H5" s="8">
        <v>3</v>
      </c>
      <c r="I5" s="8">
        <v>1</v>
      </c>
      <c r="J5" s="8">
        <v>9</v>
      </c>
      <c r="K5" s="8">
        <v>0</v>
      </c>
      <c r="L5" s="8">
        <v>9</v>
      </c>
      <c r="M5" s="8">
        <v>0</v>
      </c>
      <c r="N5" s="8">
        <v>0</v>
      </c>
      <c r="O5" s="8">
        <v>0</v>
      </c>
      <c r="P5" s="8">
        <v>572</v>
      </c>
      <c r="Q5" s="8">
        <v>985</v>
      </c>
      <c r="R5" s="8">
        <v>398</v>
      </c>
      <c r="S5" s="8">
        <v>711</v>
      </c>
      <c r="T5" s="8">
        <v>90</v>
      </c>
      <c r="U5" s="8">
        <v>45</v>
      </c>
      <c r="V5" s="8">
        <v>46</v>
      </c>
      <c r="W5" s="8">
        <v>32</v>
      </c>
      <c r="X5" s="8">
        <v>19</v>
      </c>
      <c r="Y5" s="8">
        <v>5</v>
      </c>
      <c r="Z5" s="10">
        <v>15.9</v>
      </c>
      <c r="AA5" s="8">
        <v>880</v>
      </c>
      <c r="AB5" s="11">
        <v>3.3</v>
      </c>
      <c r="AC5" s="8">
        <v>940</v>
      </c>
      <c r="AD5" s="8">
        <v>60</v>
      </c>
      <c r="AE5" s="8">
        <v>5</v>
      </c>
      <c r="AF5" s="8">
        <v>875</v>
      </c>
      <c r="AG5" s="8" t="s">
        <v>74</v>
      </c>
      <c r="AH5" s="8">
        <v>99</v>
      </c>
      <c r="AI5" s="8">
        <v>4999</v>
      </c>
      <c r="AJ5" s="8">
        <v>4999</v>
      </c>
      <c r="AK5" s="8">
        <v>2504</v>
      </c>
      <c r="AL5" s="8">
        <v>2244</v>
      </c>
      <c r="AM5" s="10">
        <v>81.2</v>
      </c>
      <c r="AN5" s="10">
        <v>6.7</v>
      </c>
      <c r="AO5" s="10">
        <v>2.3</v>
      </c>
      <c r="AP5" s="12">
        <v>3504</v>
      </c>
    </row>
    <row r="6" spans="1:42" s="12" customFormat="1" ht="11.25" customHeight="1">
      <c r="A6" s="8" t="s">
        <v>141</v>
      </c>
      <c r="B6" s="8" t="s">
        <v>43</v>
      </c>
      <c r="C6" s="9">
        <v>0.07675076223886594</v>
      </c>
      <c r="D6" s="8" t="s">
        <v>74</v>
      </c>
      <c r="E6" s="8" t="s">
        <v>74</v>
      </c>
      <c r="F6" s="8" t="s">
        <v>74</v>
      </c>
      <c r="G6" s="8" t="s">
        <v>74</v>
      </c>
      <c r="H6" s="8" t="s">
        <v>74</v>
      </c>
      <c r="I6" s="8" t="s">
        <v>74</v>
      </c>
      <c r="J6" s="8" t="s">
        <v>74</v>
      </c>
      <c r="K6" s="8" t="s">
        <v>74</v>
      </c>
      <c r="L6" s="8" t="s">
        <v>74</v>
      </c>
      <c r="M6" s="8" t="s">
        <v>74</v>
      </c>
      <c r="N6" s="8" t="s">
        <v>74</v>
      </c>
      <c r="O6" s="8" t="s">
        <v>74</v>
      </c>
      <c r="P6" s="8" t="s">
        <v>74</v>
      </c>
      <c r="Q6" s="8" t="s">
        <v>74</v>
      </c>
      <c r="R6" s="8" t="s">
        <v>74</v>
      </c>
      <c r="S6" s="8" t="s">
        <v>74</v>
      </c>
      <c r="T6" s="8" t="s">
        <v>74</v>
      </c>
      <c r="U6" s="8" t="s">
        <v>74</v>
      </c>
      <c r="V6" s="8" t="s">
        <v>74</v>
      </c>
      <c r="W6" s="8" t="s">
        <v>74</v>
      </c>
      <c r="X6" s="8" t="s">
        <v>74</v>
      </c>
      <c r="Y6" s="8" t="s">
        <v>74</v>
      </c>
      <c r="Z6" s="8" t="s">
        <v>74</v>
      </c>
      <c r="AA6" s="8" t="s">
        <v>74</v>
      </c>
      <c r="AB6" s="8" t="s">
        <v>74</v>
      </c>
      <c r="AC6" s="8" t="s">
        <v>74</v>
      </c>
      <c r="AD6" s="8" t="s">
        <v>74</v>
      </c>
      <c r="AE6" s="8" t="s">
        <v>74</v>
      </c>
      <c r="AF6" s="8" t="s">
        <v>74</v>
      </c>
      <c r="AG6" s="8" t="s">
        <v>74</v>
      </c>
      <c r="AH6" s="8" t="s">
        <v>74</v>
      </c>
      <c r="AI6" s="8" t="s">
        <v>74</v>
      </c>
      <c r="AJ6" s="8" t="s">
        <v>74</v>
      </c>
      <c r="AK6" s="8" t="s">
        <v>74</v>
      </c>
      <c r="AL6" s="8" t="s">
        <v>74</v>
      </c>
      <c r="AM6" s="8" t="s">
        <v>74</v>
      </c>
      <c r="AN6" s="8" t="s">
        <v>74</v>
      </c>
      <c r="AO6" s="8" t="s">
        <v>74</v>
      </c>
      <c r="AP6" s="12">
        <v>3505</v>
      </c>
    </row>
    <row r="7" spans="1:42" s="12" customFormat="1" ht="11.25" customHeight="1">
      <c r="A7" s="8" t="s">
        <v>141</v>
      </c>
      <c r="B7" s="8" t="s">
        <v>44</v>
      </c>
      <c r="C7" s="9">
        <v>0.12392502152203856</v>
      </c>
      <c r="D7" s="8">
        <v>2642</v>
      </c>
      <c r="E7" s="8">
        <v>1068</v>
      </c>
      <c r="F7" s="8">
        <v>951</v>
      </c>
      <c r="G7" s="8">
        <v>564</v>
      </c>
      <c r="H7" s="8">
        <v>9</v>
      </c>
      <c r="I7" s="8">
        <v>50</v>
      </c>
      <c r="J7" s="8">
        <v>103</v>
      </c>
      <c r="K7" s="8">
        <v>41</v>
      </c>
      <c r="L7" s="8">
        <v>7</v>
      </c>
      <c r="M7" s="8">
        <v>7</v>
      </c>
      <c r="N7" s="8">
        <v>1</v>
      </c>
      <c r="O7" s="8">
        <v>47</v>
      </c>
      <c r="P7" s="8">
        <v>77</v>
      </c>
      <c r="Q7" s="8">
        <v>66</v>
      </c>
      <c r="R7" s="8">
        <v>1269</v>
      </c>
      <c r="S7" s="8">
        <v>510</v>
      </c>
      <c r="T7" s="8">
        <v>48</v>
      </c>
      <c r="U7" s="8">
        <v>28</v>
      </c>
      <c r="V7" s="8">
        <v>45</v>
      </c>
      <c r="W7" s="8">
        <v>134</v>
      </c>
      <c r="X7" s="8">
        <v>245</v>
      </c>
      <c r="Y7" s="8">
        <v>220</v>
      </c>
      <c r="Z7" s="10">
        <v>23.9</v>
      </c>
      <c r="AA7" s="8">
        <v>586</v>
      </c>
      <c r="AB7" s="11">
        <v>1.74</v>
      </c>
      <c r="AC7" s="8">
        <v>647</v>
      </c>
      <c r="AD7" s="8">
        <v>61</v>
      </c>
      <c r="AE7" s="8">
        <v>29</v>
      </c>
      <c r="AF7" s="8">
        <v>557</v>
      </c>
      <c r="AG7" s="8">
        <v>87500</v>
      </c>
      <c r="AH7" s="8">
        <v>420</v>
      </c>
      <c r="AI7" s="8">
        <v>7116</v>
      </c>
      <c r="AJ7" s="8">
        <v>22708</v>
      </c>
      <c r="AK7" s="8">
        <v>5091</v>
      </c>
      <c r="AL7" s="8">
        <v>569</v>
      </c>
      <c r="AM7" s="10">
        <v>51</v>
      </c>
      <c r="AN7" s="10">
        <v>40.1</v>
      </c>
      <c r="AO7" s="10">
        <v>42.9</v>
      </c>
      <c r="AP7" s="12">
        <v>3506</v>
      </c>
    </row>
    <row r="8" spans="1:42" s="12" customFormat="1" ht="11.25" customHeight="1">
      <c r="A8" s="8" t="s">
        <v>141</v>
      </c>
      <c r="B8" s="8" t="s">
        <v>45</v>
      </c>
      <c r="C8" s="9">
        <v>0.08576500588269055</v>
      </c>
      <c r="D8" s="8">
        <v>1204</v>
      </c>
      <c r="E8" s="8">
        <v>14</v>
      </c>
      <c r="F8" s="8">
        <v>1179</v>
      </c>
      <c r="G8" s="8">
        <v>4</v>
      </c>
      <c r="H8" s="8">
        <v>0</v>
      </c>
      <c r="I8" s="8">
        <v>7</v>
      </c>
      <c r="J8" s="8">
        <v>7</v>
      </c>
      <c r="K8" s="8">
        <v>0</v>
      </c>
      <c r="L8" s="8">
        <v>4</v>
      </c>
      <c r="M8" s="8">
        <v>0</v>
      </c>
      <c r="N8" s="8">
        <v>0</v>
      </c>
      <c r="O8" s="8">
        <v>3</v>
      </c>
      <c r="P8" s="8">
        <v>49</v>
      </c>
      <c r="Q8" s="8">
        <v>119</v>
      </c>
      <c r="R8" s="8">
        <v>80</v>
      </c>
      <c r="S8" s="8">
        <v>271</v>
      </c>
      <c r="T8" s="8">
        <v>94</v>
      </c>
      <c r="U8" s="8">
        <v>51</v>
      </c>
      <c r="V8" s="8">
        <v>57</v>
      </c>
      <c r="W8" s="8">
        <v>210</v>
      </c>
      <c r="X8" s="8">
        <v>215</v>
      </c>
      <c r="Y8" s="8">
        <v>58</v>
      </c>
      <c r="Z8" s="10">
        <v>53.9</v>
      </c>
      <c r="AA8" s="8">
        <v>719</v>
      </c>
      <c r="AB8" s="11">
        <v>1.67</v>
      </c>
      <c r="AC8" s="8">
        <v>887</v>
      </c>
      <c r="AD8" s="8">
        <v>168</v>
      </c>
      <c r="AE8" s="8">
        <v>115</v>
      </c>
      <c r="AF8" s="8">
        <v>604</v>
      </c>
      <c r="AG8" s="8">
        <v>102800</v>
      </c>
      <c r="AH8" s="8">
        <v>135</v>
      </c>
      <c r="AI8" s="8">
        <v>6222</v>
      </c>
      <c r="AJ8" s="8">
        <v>35089</v>
      </c>
      <c r="AK8" s="8">
        <v>9651</v>
      </c>
      <c r="AL8" s="8">
        <v>458</v>
      </c>
      <c r="AM8" s="10">
        <v>35.9</v>
      </c>
      <c r="AN8" s="10">
        <v>42</v>
      </c>
      <c r="AO8" s="10">
        <v>12.8</v>
      </c>
      <c r="AP8" s="12">
        <v>3507</v>
      </c>
    </row>
    <row r="9" spans="1:42" s="12" customFormat="1" ht="11.25" customHeight="1">
      <c r="A9" s="8" t="s">
        <v>141</v>
      </c>
      <c r="B9" s="8" t="s">
        <v>46</v>
      </c>
      <c r="C9" s="9">
        <v>0.024454489138544536</v>
      </c>
      <c r="D9" s="8">
        <v>286</v>
      </c>
      <c r="E9" s="8">
        <v>2</v>
      </c>
      <c r="F9" s="8">
        <v>284</v>
      </c>
      <c r="G9" s="8">
        <v>0</v>
      </c>
      <c r="H9" s="8">
        <v>0</v>
      </c>
      <c r="I9" s="8">
        <v>0</v>
      </c>
      <c r="J9" s="8">
        <v>1</v>
      </c>
      <c r="K9" s="8">
        <v>0</v>
      </c>
      <c r="L9" s="8">
        <v>1</v>
      </c>
      <c r="M9" s="8">
        <v>0</v>
      </c>
      <c r="N9" s="8">
        <v>0</v>
      </c>
      <c r="O9" s="8">
        <v>0</v>
      </c>
      <c r="P9" s="8">
        <v>19</v>
      </c>
      <c r="Q9" s="8">
        <v>61</v>
      </c>
      <c r="R9" s="8">
        <v>16</v>
      </c>
      <c r="S9" s="8">
        <v>92</v>
      </c>
      <c r="T9" s="8">
        <v>41</v>
      </c>
      <c r="U9" s="8">
        <v>14</v>
      </c>
      <c r="V9" s="8">
        <v>11</v>
      </c>
      <c r="W9" s="8">
        <v>16</v>
      </c>
      <c r="X9" s="8">
        <v>9</v>
      </c>
      <c r="Y9" s="8">
        <v>7</v>
      </c>
      <c r="Z9" s="10">
        <v>33.8</v>
      </c>
      <c r="AA9" s="8">
        <v>98</v>
      </c>
      <c r="AB9" s="11">
        <v>2.92</v>
      </c>
      <c r="AC9" s="8">
        <v>154</v>
      </c>
      <c r="AD9" s="8">
        <v>56</v>
      </c>
      <c r="AE9" s="8">
        <v>70</v>
      </c>
      <c r="AF9" s="8">
        <v>28</v>
      </c>
      <c r="AG9" s="8">
        <v>140000</v>
      </c>
      <c r="AH9" s="8">
        <v>400</v>
      </c>
      <c r="AI9" s="8">
        <v>62996</v>
      </c>
      <c r="AJ9" s="8">
        <v>67475</v>
      </c>
      <c r="AK9" s="8">
        <v>22158</v>
      </c>
      <c r="AL9" s="8">
        <v>14</v>
      </c>
      <c r="AM9" s="10">
        <v>4.7</v>
      </c>
      <c r="AN9" s="10">
        <v>45.9</v>
      </c>
      <c r="AO9" s="10">
        <v>28.6</v>
      </c>
      <c r="AP9" s="12">
        <v>3508</v>
      </c>
    </row>
    <row r="10" spans="1:42" s="12" customFormat="1" ht="11.25" customHeight="1">
      <c r="A10" s="8" t="s">
        <v>141</v>
      </c>
      <c r="B10" s="8" t="s">
        <v>47</v>
      </c>
      <c r="C10" s="9">
        <v>0.016956297707185493</v>
      </c>
      <c r="D10" s="8">
        <v>133</v>
      </c>
      <c r="E10" s="8">
        <v>2</v>
      </c>
      <c r="F10" s="8">
        <v>130</v>
      </c>
      <c r="G10" s="8">
        <v>1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7</v>
      </c>
      <c r="Q10" s="8">
        <v>13</v>
      </c>
      <c r="R10" s="8">
        <v>11</v>
      </c>
      <c r="S10" s="8">
        <v>42</v>
      </c>
      <c r="T10" s="8">
        <v>27</v>
      </c>
      <c r="U10" s="8">
        <v>11</v>
      </c>
      <c r="V10" s="8">
        <v>6</v>
      </c>
      <c r="W10" s="8">
        <v>14</v>
      </c>
      <c r="X10" s="8">
        <v>2</v>
      </c>
      <c r="Y10" s="8">
        <v>0</v>
      </c>
      <c r="Z10" s="10">
        <v>42</v>
      </c>
      <c r="AA10" s="8">
        <v>57</v>
      </c>
      <c r="AB10" s="11">
        <v>2.33</v>
      </c>
      <c r="AC10" s="8">
        <v>78</v>
      </c>
      <c r="AD10" s="8">
        <v>21</v>
      </c>
      <c r="AE10" s="8">
        <v>45</v>
      </c>
      <c r="AF10" s="8">
        <v>12</v>
      </c>
      <c r="AG10" s="8">
        <v>175000</v>
      </c>
      <c r="AH10" s="8">
        <v>725</v>
      </c>
      <c r="AI10" s="8">
        <v>44875</v>
      </c>
      <c r="AJ10" s="8">
        <v>58408</v>
      </c>
      <c r="AK10" s="8">
        <v>25901</v>
      </c>
      <c r="AL10" s="8">
        <v>20</v>
      </c>
      <c r="AM10" s="10">
        <v>18.3</v>
      </c>
      <c r="AN10" s="10">
        <v>60.2</v>
      </c>
      <c r="AO10" s="10">
        <v>26.5</v>
      </c>
      <c r="AP10" s="12">
        <v>3509</v>
      </c>
    </row>
    <row r="11" spans="1:42" s="12" customFormat="1" ht="11.25" customHeight="1">
      <c r="A11" s="8" t="s">
        <v>141</v>
      </c>
      <c r="B11" s="8" t="s">
        <v>48</v>
      </c>
      <c r="C11" s="9">
        <v>0.3362813005767906</v>
      </c>
      <c r="D11" s="8">
        <v>3662</v>
      </c>
      <c r="E11" s="8">
        <v>121</v>
      </c>
      <c r="F11" s="8">
        <v>3516</v>
      </c>
      <c r="G11" s="8">
        <v>10</v>
      </c>
      <c r="H11" s="8">
        <v>7</v>
      </c>
      <c r="I11" s="8">
        <v>8</v>
      </c>
      <c r="J11" s="8">
        <v>32</v>
      </c>
      <c r="K11" s="8">
        <v>5</v>
      </c>
      <c r="L11" s="8">
        <v>20</v>
      </c>
      <c r="M11" s="8">
        <v>0</v>
      </c>
      <c r="N11" s="8">
        <v>0</v>
      </c>
      <c r="O11" s="8">
        <v>7</v>
      </c>
      <c r="P11" s="8">
        <v>112</v>
      </c>
      <c r="Q11" s="8">
        <v>408</v>
      </c>
      <c r="R11" s="8">
        <v>237</v>
      </c>
      <c r="S11" s="8">
        <v>1332</v>
      </c>
      <c r="T11" s="8">
        <v>489</v>
      </c>
      <c r="U11" s="8">
        <v>217</v>
      </c>
      <c r="V11" s="8">
        <v>235</v>
      </c>
      <c r="W11" s="8">
        <v>376</v>
      </c>
      <c r="X11" s="8">
        <v>194</v>
      </c>
      <c r="Y11" s="8">
        <v>62</v>
      </c>
      <c r="Z11" s="10">
        <v>41</v>
      </c>
      <c r="AA11" s="8">
        <v>2123</v>
      </c>
      <c r="AB11" s="11">
        <v>1.72</v>
      </c>
      <c r="AC11" s="8">
        <v>2513</v>
      </c>
      <c r="AD11" s="8">
        <v>390</v>
      </c>
      <c r="AE11" s="8">
        <v>44</v>
      </c>
      <c r="AF11" s="8">
        <v>2079</v>
      </c>
      <c r="AG11" s="8">
        <v>160400</v>
      </c>
      <c r="AH11" s="8">
        <v>587</v>
      </c>
      <c r="AI11" s="8">
        <v>28698</v>
      </c>
      <c r="AJ11" s="8">
        <v>39267</v>
      </c>
      <c r="AK11" s="8">
        <v>22104</v>
      </c>
      <c r="AL11" s="8">
        <v>174</v>
      </c>
      <c r="AM11" s="10">
        <v>4.7</v>
      </c>
      <c r="AN11" s="10">
        <v>47.3</v>
      </c>
      <c r="AO11" s="10">
        <v>35.9</v>
      </c>
      <c r="AP11" s="12">
        <v>3510</v>
      </c>
    </row>
    <row r="12" spans="1:42" s="12" customFormat="1" ht="11.25" customHeight="1">
      <c r="A12" s="8" t="s">
        <v>141</v>
      </c>
      <c r="B12" s="8" t="s">
        <v>49</v>
      </c>
      <c r="C12" s="9">
        <v>0.1348651002209596</v>
      </c>
      <c r="D12" s="8">
        <v>5304</v>
      </c>
      <c r="E12" s="8">
        <v>12</v>
      </c>
      <c r="F12" s="8">
        <v>5287</v>
      </c>
      <c r="G12" s="8">
        <v>1</v>
      </c>
      <c r="H12" s="8">
        <v>4</v>
      </c>
      <c r="I12" s="8">
        <v>0</v>
      </c>
      <c r="J12" s="8">
        <v>15</v>
      </c>
      <c r="K12" s="8">
        <v>0</v>
      </c>
      <c r="L12" s="8">
        <v>15</v>
      </c>
      <c r="M12" s="8">
        <v>0</v>
      </c>
      <c r="N12" s="8">
        <v>0</v>
      </c>
      <c r="O12" s="8">
        <v>0</v>
      </c>
      <c r="P12" s="8">
        <v>690</v>
      </c>
      <c r="Q12" s="8">
        <v>1493</v>
      </c>
      <c r="R12" s="8">
        <v>512</v>
      </c>
      <c r="S12" s="8">
        <v>1453</v>
      </c>
      <c r="T12" s="8">
        <v>380</v>
      </c>
      <c r="U12" s="8">
        <v>173</v>
      </c>
      <c r="V12" s="8">
        <v>164</v>
      </c>
      <c r="W12" s="8">
        <v>284</v>
      </c>
      <c r="X12" s="8">
        <v>112</v>
      </c>
      <c r="Y12" s="8">
        <v>43</v>
      </c>
      <c r="Z12" s="10">
        <v>24.4</v>
      </c>
      <c r="AA12" s="8">
        <v>1944</v>
      </c>
      <c r="AB12" s="11">
        <v>2.73</v>
      </c>
      <c r="AC12" s="8">
        <v>2353</v>
      </c>
      <c r="AD12" s="8">
        <v>409</v>
      </c>
      <c r="AE12" s="8">
        <v>21</v>
      </c>
      <c r="AF12" s="8">
        <v>1923</v>
      </c>
      <c r="AG12" s="8">
        <v>84400</v>
      </c>
      <c r="AH12" s="8">
        <v>144</v>
      </c>
      <c r="AI12" s="8">
        <v>7688</v>
      </c>
      <c r="AJ12" s="8">
        <v>7407</v>
      </c>
      <c r="AK12" s="8">
        <v>5003</v>
      </c>
      <c r="AL12" s="8">
        <v>3199</v>
      </c>
      <c r="AM12" s="10">
        <v>60.8</v>
      </c>
      <c r="AN12" s="10">
        <v>23.3</v>
      </c>
      <c r="AO12" s="10">
        <v>5.9</v>
      </c>
      <c r="AP12" s="12">
        <v>3511</v>
      </c>
    </row>
    <row r="13" spans="1:42" s="12" customFormat="1" ht="11.25" customHeight="1">
      <c r="A13" s="8" t="s">
        <v>141</v>
      </c>
      <c r="B13" s="8" t="s">
        <v>50</v>
      </c>
      <c r="C13" s="9">
        <v>0.03651836403810836</v>
      </c>
      <c r="D13" s="8">
        <v>1148</v>
      </c>
      <c r="E13" s="8">
        <v>4</v>
      </c>
      <c r="F13" s="8">
        <v>1144</v>
      </c>
      <c r="G13" s="8">
        <v>0</v>
      </c>
      <c r="H13" s="8">
        <v>0</v>
      </c>
      <c r="I13" s="8">
        <v>0</v>
      </c>
      <c r="J13" s="8">
        <v>6</v>
      </c>
      <c r="K13" s="8">
        <v>0</v>
      </c>
      <c r="L13" s="8">
        <v>6</v>
      </c>
      <c r="M13" s="8">
        <v>0</v>
      </c>
      <c r="N13" s="8">
        <v>0</v>
      </c>
      <c r="O13" s="8">
        <v>0</v>
      </c>
      <c r="P13" s="8">
        <v>79</v>
      </c>
      <c r="Q13" s="8">
        <v>178</v>
      </c>
      <c r="R13" s="8">
        <v>106</v>
      </c>
      <c r="S13" s="8">
        <v>313</v>
      </c>
      <c r="T13" s="8">
        <v>60</v>
      </c>
      <c r="U13" s="8">
        <v>43</v>
      </c>
      <c r="V13" s="8">
        <v>69</v>
      </c>
      <c r="W13" s="8">
        <v>157</v>
      </c>
      <c r="X13" s="8">
        <v>123</v>
      </c>
      <c r="Y13" s="8">
        <v>20</v>
      </c>
      <c r="Z13" s="10">
        <v>36.7</v>
      </c>
      <c r="AA13" s="8">
        <v>600</v>
      </c>
      <c r="AB13" s="11">
        <v>1.9</v>
      </c>
      <c r="AC13" s="8">
        <v>727</v>
      </c>
      <c r="AD13" s="8">
        <v>127</v>
      </c>
      <c r="AE13" s="8">
        <v>61</v>
      </c>
      <c r="AF13" s="8">
        <v>539</v>
      </c>
      <c r="AG13" s="8">
        <v>55000</v>
      </c>
      <c r="AH13" s="8">
        <v>168</v>
      </c>
      <c r="AI13" s="8">
        <v>9091</v>
      </c>
      <c r="AJ13" s="8">
        <v>16250</v>
      </c>
      <c r="AK13" s="8">
        <v>10050</v>
      </c>
      <c r="AL13" s="8">
        <v>438</v>
      </c>
      <c r="AM13" s="10">
        <v>39.2</v>
      </c>
      <c r="AN13" s="10">
        <v>40.9</v>
      </c>
      <c r="AO13" s="10">
        <v>16</v>
      </c>
      <c r="AP13" s="12">
        <v>3512</v>
      </c>
    </row>
    <row r="14" spans="1:42" s="12" customFormat="1" ht="11.25" customHeight="1">
      <c r="A14" s="8" t="s">
        <v>141</v>
      </c>
      <c r="B14" s="8" t="s">
        <v>51</v>
      </c>
      <c r="C14" s="9">
        <v>0.09263143831783746</v>
      </c>
      <c r="D14" s="8">
        <v>1147</v>
      </c>
      <c r="E14" s="8">
        <v>6</v>
      </c>
      <c r="F14" s="8">
        <v>1135</v>
      </c>
      <c r="G14" s="8">
        <v>0</v>
      </c>
      <c r="H14" s="8">
        <v>4</v>
      </c>
      <c r="I14" s="8">
        <v>2</v>
      </c>
      <c r="J14" s="8">
        <v>9</v>
      </c>
      <c r="K14" s="8">
        <v>0</v>
      </c>
      <c r="L14" s="8">
        <v>8</v>
      </c>
      <c r="M14" s="8">
        <v>0</v>
      </c>
      <c r="N14" s="8">
        <v>0</v>
      </c>
      <c r="O14" s="8">
        <v>1</v>
      </c>
      <c r="P14" s="8">
        <v>66</v>
      </c>
      <c r="Q14" s="8">
        <v>181</v>
      </c>
      <c r="R14" s="8">
        <v>92</v>
      </c>
      <c r="S14" s="8">
        <v>267</v>
      </c>
      <c r="T14" s="8">
        <v>92</v>
      </c>
      <c r="U14" s="8">
        <v>57</v>
      </c>
      <c r="V14" s="8">
        <v>63</v>
      </c>
      <c r="W14" s="8">
        <v>131</v>
      </c>
      <c r="X14" s="8">
        <v>117</v>
      </c>
      <c r="Y14" s="8">
        <v>81</v>
      </c>
      <c r="Z14" s="10">
        <v>42.3</v>
      </c>
      <c r="AA14" s="8">
        <v>336</v>
      </c>
      <c r="AB14" s="11">
        <v>2.77</v>
      </c>
      <c r="AC14" s="8">
        <v>465</v>
      </c>
      <c r="AD14" s="8">
        <v>129</v>
      </c>
      <c r="AE14" s="8">
        <v>116</v>
      </c>
      <c r="AF14" s="8">
        <v>220</v>
      </c>
      <c r="AG14" s="8">
        <v>51900</v>
      </c>
      <c r="AH14" s="8">
        <v>264</v>
      </c>
      <c r="AI14" s="8">
        <v>12896</v>
      </c>
      <c r="AJ14" s="8">
        <v>11937</v>
      </c>
      <c r="AK14" s="8">
        <v>5392</v>
      </c>
      <c r="AL14" s="8">
        <v>371</v>
      </c>
      <c r="AM14" s="10">
        <v>40</v>
      </c>
      <c r="AN14" s="10">
        <v>16</v>
      </c>
      <c r="AO14" s="10">
        <v>8.8</v>
      </c>
      <c r="AP14" s="12">
        <v>3513</v>
      </c>
    </row>
    <row r="15" spans="1:42" s="12" customFormat="1" ht="11.25" customHeight="1">
      <c r="A15" s="8" t="s">
        <v>141</v>
      </c>
      <c r="B15" s="8" t="s">
        <v>52</v>
      </c>
      <c r="C15" s="9">
        <v>0.12661283000459136</v>
      </c>
      <c r="D15" s="8">
        <v>1206</v>
      </c>
      <c r="E15" s="8">
        <v>9</v>
      </c>
      <c r="F15" s="8">
        <v>1190</v>
      </c>
      <c r="G15" s="8">
        <v>4</v>
      </c>
      <c r="H15" s="8">
        <v>3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99</v>
      </c>
      <c r="Q15" s="8">
        <v>253</v>
      </c>
      <c r="R15" s="8">
        <v>103</v>
      </c>
      <c r="S15" s="8">
        <v>313</v>
      </c>
      <c r="T15" s="8">
        <v>85</v>
      </c>
      <c r="U15" s="8">
        <v>51</v>
      </c>
      <c r="V15" s="8">
        <v>56</v>
      </c>
      <c r="W15" s="8">
        <v>142</v>
      </c>
      <c r="X15" s="8">
        <v>93</v>
      </c>
      <c r="Y15" s="8">
        <v>11</v>
      </c>
      <c r="Z15" s="10">
        <v>34.6</v>
      </c>
      <c r="AA15" s="8">
        <v>541</v>
      </c>
      <c r="AB15" s="11">
        <v>2.23</v>
      </c>
      <c r="AC15" s="8">
        <v>652</v>
      </c>
      <c r="AD15" s="8">
        <v>111</v>
      </c>
      <c r="AE15" s="8">
        <v>78</v>
      </c>
      <c r="AF15" s="8">
        <v>463</v>
      </c>
      <c r="AG15" s="8">
        <v>38800</v>
      </c>
      <c r="AH15" s="8">
        <v>170</v>
      </c>
      <c r="AI15" s="8">
        <v>9629</v>
      </c>
      <c r="AJ15" s="8">
        <v>14638</v>
      </c>
      <c r="AK15" s="8">
        <v>7361</v>
      </c>
      <c r="AL15" s="8">
        <v>462</v>
      </c>
      <c r="AM15" s="10">
        <v>38.5</v>
      </c>
      <c r="AN15" s="10">
        <v>4.9</v>
      </c>
      <c r="AO15" s="10">
        <v>0.9</v>
      </c>
      <c r="AP15" s="12">
        <v>3514</v>
      </c>
    </row>
    <row r="16" spans="1:42" s="8" customFormat="1" ht="11.25" customHeight="1">
      <c r="A16" s="8" t="s">
        <v>141</v>
      </c>
      <c r="B16" s="8" t="s">
        <v>53</v>
      </c>
      <c r="C16" s="9">
        <v>0.06509164873163453</v>
      </c>
      <c r="D16" s="8">
        <v>5166</v>
      </c>
      <c r="E16" s="8">
        <v>8</v>
      </c>
      <c r="F16" s="8">
        <v>5157</v>
      </c>
      <c r="G16" s="8">
        <v>0</v>
      </c>
      <c r="H16" s="8">
        <v>1</v>
      </c>
      <c r="I16" s="8">
        <v>0</v>
      </c>
      <c r="J16" s="8">
        <v>8</v>
      </c>
      <c r="K16" s="8">
        <v>0</v>
      </c>
      <c r="L16" s="8">
        <v>8</v>
      </c>
      <c r="M16" s="8">
        <v>0</v>
      </c>
      <c r="N16" s="8">
        <v>0</v>
      </c>
      <c r="O16" s="8">
        <v>0</v>
      </c>
      <c r="P16" s="8">
        <v>1154</v>
      </c>
      <c r="Q16" s="8">
        <v>1878</v>
      </c>
      <c r="R16" s="8">
        <v>698</v>
      </c>
      <c r="S16" s="8">
        <v>1105</v>
      </c>
      <c r="T16" s="8">
        <v>169</v>
      </c>
      <c r="U16" s="8">
        <v>57</v>
      </c>
      <c r="V16" s="8">
        <v>39</v>
      </c>
      <c r="W16" s="8">
        <v>41</v>
      </c>
      <c r="X16" s="8">
        <v>15</v>
      </c>
      <c r="Y16" s="8">
        <v>10</v>
      </c>
      <c r="Z16" s="8">
        <v>14.2</v>
      </c>
      <c r="AA16" s="8">
        <v>1346</v>
      </c>
      <c r="AB16" s="8">
        <v>3.84</v>
      </c>
      <c r="AC16" s="8">
        <v>1667</v>
      </c>
      <c r="AD16" s="8">
        <v>321</v>
      </c>
      <c r="AE16" s="8">
        <v>13</v>
      </c>
      <c r="AF16" s="8">
        <v>1333</v>
      </c>
      <c r="AG16" s="8" t="s">
        <v>74</v>
      </c>
      <c r="AH16" s="8">
        <v>99</v>
      </c>
      <c r="AI16" s="8">
        <v>4999</v>
      </c>
      <c r="AJ16" s="8">
        <v>4999</v>
      </c>
      <c r="AK16" s="8">
        <v>1650</v>
      </c>
      <c r="AL16" s="8">
        <v>4435</v>
      </c>
      <c r="AM16" s="8">
        <v>86.2</v>
      </c>
      <c r="AN16" s="8">
        <v>12.5</v>
      </c>
      <c r="AO16" s="10">
        <v>2</v>
      </c>
      <c r="AP16" s="12">
        <v>3515</v>
      </c>
    </row>
    <row r="17" spans="1:42" s="8" customFormat="1" ht="11.25" customHeight="1">
      <c r="A17" s="8" t="s">
        <v>142</v>
      </c>
      <c r="B17" s="8" t="s">
        <v>54</v>
      </c>
      <c r="C17" s="9">
        <v>0.1680920013343664</v>
      </c>
      <c r="D17" s="8">
        <v>2035</v>
      </c>
      <c r="E17" s="8">
        <v>9</v>
      </c>
      <c r="F17" s="8">
        <v>2021</v>
      </c>
      <c r="G17" s="8">
        <v>1</v>
      </c>
      <c r="H17" s="8">
        <v>3</v>
      </c>
      <c r="I17" s="8">
        <v>1</v>
      </c>
      <c r="J17" s="8">
        <v>12</v>
      </c>
      <c r="K17" s="8">
        <v>2</v>
      </c>
      <c r="L17" s="8">
        <v>9</v>
      </c>
      <c r="M17" s="8">
        <v>0</v>
      </c>
      <c r="N17" s="8">
        <v>0</v>
      </c>
      <c r="O17" s="8">
        <v>1</v>
      </c>
      <c r="P17" s="8">
        <v>166</v>
      </c>
      <c r="Q17" s="8">
        <v>398</v>
      </c>
      <c r="R17" s="8">
        <v>200</v>
      </c>
      <c r="S17" s="8">
        <v>428</v>
      </c>
      <c r="T17" s="8">
        <v>149</v>
      </c>
      <c r="U17" s="8">
        <v>91</v>
      </c>
      <c r="V17" s="8">
        <v>89</v>
      </c>
      <c r="W17" s="8">
        <v>244</v>
      </c>
      <c r="X17" s="8">
        <v>185</v>
      </c>
      <c r="Y17" s="8">
        <v>85</v>
      </c>
      <c r="Z17" s="8">
        <v>36.7</v>
      </c>
      <c r="AA17" s="8">
        <v>893</v>
      </c>
      <c r="AB17" s="8">
        <v>2.27</v>
      </c>
      <c r="AC17" s="8">
        <v>1069</v>
      </c>
      <c r="AD17" s="8">
        <v>176</v>
      </c>
      <c r="AE17" s="8">
        <v>131</v>
      </c>
      <c r="AF17" s="8">
        <v>762</v>
      </c>
      <c r="AG17" s="8">
        <v>36800</v>
      </c>
      <c r="AH17" s="8">
        <v>136</v>
      </c>
      <c r="AI17" s="8">
        <v>4999</v>
      </c>
      <c r="AJ17" s="8">
        <v>8716</v>
      </c>
      <c r="AK17" s="8">
        <v>4090</v>
      </c>
      <c r="AL17" s="8">
        <v>1450</v>
      </c>
      <c r="AM17" s="8">
        <v>68.9</v>
      </c>
      <c r="AN17" s="8">
        <v>19.8</v>
      </c>
      <c r="AO17" s="10">
        <v>3.7</v>
      </c>
      <c r="AP17" s="8">
        <v>3801</v>
      </c>
    </row>
    <row r="18" spans="1:42" s="12" customFormat="1" ht="11.25" customHeight="1">
      <c r="A18" s="8" t="s">
        <v>142</v>
      </c>
      <c r="B18" s="8" t="s">
        <v>55</v>
      </c>
      <c r="C18" s="9">
        <v>0.08368009677743342</v>
      </c>
      <c r="D18" s="8">
        <v>1757</v>
      </c>
      <c r="E18" s="8">
        <v>3</v>
      </c>
      <c r="F18" s="8">
        <v>1746</v>
      </c>
      <c r="G18" s="8">
        <v>6</v>
      </c>
      <c r="H18" s="8">
        <v>0</v>
      </c>
      <c r="I18" s="8">
        <v>2</v>
      </c>
      <c r="J18" s="8">
        <v>10</v>
      </c>
      <c r="K18" s="8">
        <v>2</v>
      </c>
      <c r="L18" s="8">
        <v>6</v>
      </c>
      <c r="M18" s="8">
        <v>0</v>
      </c>
      <c r="N18" s="8">
        <v>0</v>
      </c>
      <c r="O18" s="8">
        <v>2</v>
      </c>
      <c r="P18" s="8">
        <v>77</v>
      </c>
      <c r="Q18" s="8">
        <v>232</v>
      </c>
      <c r="R18" s="8">
        <v>102</v>
      </c>
      <c r="S18" s="8">
        <v>304</v>
      </c>
      <c r="T18" s="8">
        <v>96</v>
      </c>
      <c r="U18" s="8">
        <v>51</v>
      </c>
      <c r="V18" s="8">
        <v>76</v>
      </c>
      <c r="W18" s="8">
        <v>305</v>
      </c>
      <c r="X18" s="8">
        <v>373</v>
      </c>
      <c r="Y18" s="8">
        <v>141</v>
      </c>
      <c r="Z18" s="10">
        <v>61.5</v>
      </c>
      <c r="AA18" s="8">
        <v>995</v>
      </c>
      <c r="AB18" s="11">
        <v>1.76</v>
      </c>
      <c r="AC18" s="8">
        <v>1101</v>
      </c>
      <c r="AD18" s="8">
        <v>106</v>
      </c>
      <c r="AE18" s="8">
        <v>51</v>
      </c>
      <c r="AF18" s="8">
        <v>944</v>
      </c>
      <c r="AG18" s="8">
        <v>35000</v>
      </c>
      <c r="AH18" s="8">
        <v>223</v>
      </c>
      <c r="AI18" s="8">
        <v>8932</v>
      </c>
      <c r="AJ18" s="8">
        <v>15033</v>
      </c>
      <c r="AK18" s="8">
        <v>7197</v>
      </c>
      <c r="AL18" s="8">
        <v>666</v>
      </c>
      <c r="AM18" s="10">
        <v>40.1</v>
      </c>
      <c r="AN18" s="10">
        <v>20.2</v>
      </c>
      <c r="AO18" s="10">
        <v>2.8</v>
      </c>
      <c r="AP18" s="12">
        <v>3802</v>
      </c>
    </row>
    <row r="19" spans="1:42" s="12" customFormat="1" ht="11.25" customHeight="1">
      <c r="A19" s="8" t="s">
        <v>142</v>
      </c>
      <c r="B19" s="8" t="s">
        <v>56</v>
      </c>
      <c r="C19" s="9">
        <v>0.12337388157139577</v>
      </c>
      <c r="D19" s="8">
        <v>2133</v>
      </c>
      <c r="E19" s="8">
        <v>5</v>
      </c>
      <c r="F19" s="8">
        <v>2120</v>
      </c>
      <c r="G19" s="8">
        <v>2</v>
      </c>
      <c r="H19" s="8">
        <v>5</v>
      </c>
      <c r="I19" s="8">
        <v>1</v>
      </c>
      <c r="J19" s="8">
        <v>5</v>
      </c>
      <c r="K19" s="8">
        <v>1</v>
      </c>
      <c r="L19" s="8">
        <v>4</v>
      </c>
      <c r="M19" s="8">
        <v>0</v>
      </c>
      <c r="N19" s="8">
        <v>0</v>
      </c>
      <c r="O19" s="8">
        <v>0</v>
      </c>
      <c r="P19" s="8">
        <v>207</v>
      </c>
      <c r="Q19" s="8">
        <v>476</v>
      </c>
      <c r="R19" s="8">
        <v>190</v>
      </c>
      <c r="S19" s="8">
        <v>537</v>
      </c>
      <c r="T19" s="8">
        <v>170</v>
      </c>
      <c r="U19" s="8">
        <v>86</v>
      </c>
      <c r="V19" s="8">
        <v>110</v>
      </c>
      <c r="W19" s="8">
        <v>208</v>
      </c>
      <c r="X19" s="8">
        <v>111</v>
      </c>
      <c r="Y19" s="8">
        <v>38</v>
      </c>
      <c r="Z19" s="10">
        <v>32.4</v>
      </c>
      <c r="AA19" s="8">
        <v>844</v>
      </c>
      <c r="AB19" s="11">
        <v>2.52</v>
      </c>
      <c r="AC19" s="8">
        <v>1127</v>
      </c>
      <c r="AD19" s="8">
        <v>283</v>
      </c>
      <c r="AE19" s="8">
        <v>71</v>
      </c>
      <c r="AF19" s="8">
        <v>773</v>
      </c>
      <c r="AG19" s="8">
        <v>42200</v>
      </c>
      <c r="AH19" s="8">
        <v>195</v>
      </c>
      <c r="AI19" s="8">
        <v>6926</v>
      </c>
      <c r="AJ19" s="8">
        <v>7478</v>
      </c>
      <c r="AK19" s="8">
        <v>4299</v>
      </c>
      <c r="AL19" s="8">
        <v>1447</v>
      </c>
      <c r="AM19" s="10">
        <v>67.9</v>
      </c>
      <c r="AN19" s="10">
        <v>0</v>
      </c>
      <c r="AO19" s="10">
        <v>4.8</v>
      </c>
      <c r="AP19" s="8">
        <v>3803</v>
      </c>
    </row>
    <row r="20" spans="1:42" s="12" customFormat="1" ht="11.25" customHeight="1">
      <c r="A20" s="8" t="s">
        <v>142</v>
      </c>
      <c r="B20" s="8" t="s">
        <v>57</v>
      </c>
      <c r="C20" s="9">
        <v>0.12580668689738292</v>
      </c>
      <c r="D20" s="8">
        <v>1109</v>
      </c>
      <c r="E20" s="8">
        <v>12</v>
      </c>
      <c r="F20" s="8">
        <v>1095</v>
      </c>
      <c r="G20" s="8">
        <v>2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85</v>
      </c>
      <c r="Q20" s="8">
        <v>248</v>
      </c>
      <c r="R20" s="8">
        <v>118</v>
      </c>
      <c r="S20" s="8">
        <v>279</v>
      </c>
      <c r="T20" s="8">
        <v>73</v>
      </c>
      <c r="U20" s="8">
        <v>44</v>
      </c>
      <c r="V20" s="8">
        <v>62</v>
      </c>
      <c r="W20" s="8">
        <v>94</v>
      </c>
      <c r="X20" s="8">
        <v>82</v>
      </c>
      <c r="Y20" s="8">
        <v>24</v>
      </c>
      <c r="Z20" s="10">
        <v>31.5</v>
      </c>
      <c r="AA20" s="8">
        <v>468</v>
      </c>
      <c r="AB20" s="11">
        <v>2.35</v>
      </c>
      <c r="AC20" s="8">
        <v>605</v>
      </c>
      <c r="AD20" s="8">
        <v>137</v>
      </c>
      <c r="AE20" s="8">
        <v>31</v>
      </c>
      <c r="AF20" s="8">
        <v>437</v>
      </c>
      <c r="AG20" s="8">
        <v>43800</v>
      </c>
      <c r="AH20" s="8">
        <v>182</v>
      </c>
      <c r="AI20" s="8">
        <v>6327</v>
      </c>
      <c r="AJ20" s="8">
        <v>7472</v>
      </c>
      <c r="AK20" s="8">
        <v>4712</v>
      </c>
      <c r="AL20" s="8">
        <v>790</v>
      </c>
      <c r="AM20" s="10">
        <v>69.5</v>
      </c>
      <c r="AN20" s="10">
        <v>9.5</v>
      </c>
      <c r="AO20" s="10">
        <v>5.5</v>
      </c>
      <c r="AP20" s="12">
        <v>3804</v>
      </c>
    </row>
    <row r="21" spans="1:42" s="12" customFormat="1" ht="11.25" customHeight="1">
      <c r="A21" s="8" t="s">
        <v>142</v>
      </c>
      <c r="B21" s="8" t="s">
        <v>58</v>
      </c>
      <c r="C21" s="9">
        <v>0.06894680648817722</v>
      </c>
      <c r="D21" s="8">
        <v>2140</v>
      </c>
      <c r="E21" s="8">
        <v>1</v>
      </c>
      <c r="F21" s="8">
        <v>2133</v>
      </c>
      <c r="G21" s="8">
        <v>0</v>
      </c>
      <c r="H21" s="8">
        <v>0</v>
      </c>
      <c r="I21" s="8">
        <v>6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367</v>
      </c>
      <c r="Q21" s="8">
        <v>880</v>
      </c>
      <c r="R21" s="8">
        <v>227</v>
      </c>
      <c r="S21" s="8">
        <v>499</v>
      </c>
      <c r="T21" s="8">
        <v>77</v>
      </c>
      <c r="U21" s="8">
        <v>30</v>
      </c>
      <c r="V21" s="8">
        <v>41</v>
      </c>
      <c r="W21" s="8">
        <v>13</v>
      </c>
      <c r="X21" s="8">
        <v>4</v>
      </c>
      <c r="Y21" s="8">
        <v>2</v>
      </c>
      <c r="Z21" s="10">
        <v>14.7</v>
      </c>
      <c r="AA21" s="8">
        <v>495</v>
      </c>
      <c r="AB21" s="11">
        <v>4.32</v>
      </c>
      <c r="AC21" s="8">
        <v>622</v>
      </c>
      <c r="AD21" s="8">
        <v>127</v>
      </c>
      <c r="AE21" s="8">
        <v>1</v>
      </c>
      <c r="AF21" s="8">
        <v>494</v>
      </c>
      <c r="AG21" s="8" t="s">
        <v>74</v>
      </c>
      <c r="AH21" s="8">
        <v>99</v>
      </c>
      <c r="AI21" s="8">
        <v>6159</v>
      </c>
      <c r="AJ21" s="8">
        <v>6027</v>
      </c>
      <c r="AK21" s="8">
        <v>2327</v>
      </c>
      <c r="AL21" s="8">
        <v>1902</v>
      </c>
      <c r="AM21" s="10">
        <v>87.7</v>
      </c>
      <c r="AN21" s="10">
        <v>23.9</v>
      </c>
      <c r="AO21" s="10">
        <v>1</v>
      </c>
      <c r="AP21" s="8">
        <v>3805</v>
      </c>
    </row>
    <row r="22" spans="1:42" s="12" customFormat="1" ht="11.25" customHeight="1">
      <c r="A22" s="8" t="s">
        <v>142</v>
      </c>
      <c r="B22" s="8" t="s">
        <v>59</v>
      </c>
      <c r="C22" s="9">
        <v>0.03114444695534894</v>
      </c>
      <c r="D22" s="8">
        <v>1856</v>
      </c>
      <c r="E22" s="8">
        <v>1</v>
      </c>
      <c r="F22" s="8">
        <v>1848</v>
      </c>
      <c r="G22" s="8">
        <v>0</v>
      </c>
      <c r="H22" s="8">
        <v>7</v>
      </c>
      <c r="I22" s="8">
        <v>0</v>
      </c>
      <c r="J22" s="8">
        <v>12</v>
      </c>
      <c r="K22" s="8">
        <v>0</v>
      </c>
      <c r="L22" s="8">
        <v>12</v>
      </c>
      <c r="M22" s="8">
        <v>0</v>
      </c>
      <c r="N22" s="8">
        <v>0</v>
      </c>
      <c r="O22" s="8">
        <v>0</v>
      </c>
      <c r="P22" s="8">
        <v>386</v>
      </c>
      <c r="Q22" s="8">
        <v>718</v>
      </c>
      <c r="R22" s="8">
        <v>219</v>
      </c>
      <c r="S22" s="8">
        <v>391</v>
      </c>
      <c r="T22" s="8">
        <v>60</v>
      </c>
      <c r="U22" s="8">
        <v>28</v>
      </c>
      <c r="V22" s="8">
        <v>28</v>
      </c>
      <c r="W22" s="8">
        <v>23</v>
      </c>
      <c r="X22" s="8">
        <v>3</v>
      </c>
      <c r="Y22" s="8">
        <v>0</v>
      </c>
      <c r="Z22" s="10">
        <v>14</v>
      </c>
      <c r="AA22" s="8">
        <v>448</v>
      </c>
      <c r="AB22" s="11">
        <v>4.14</v>
      </c>
      <c r="AC22" s="8">
        <v>616</v>
      </c>
      <c r="AD22" s="8">
        <v>168</v>
      </c>
      <c r="AE22" s="8">
        <v>10</v>
      </c>
      <c r="AF22" s="8">
        <v>438</v>
      </c>
      <c r="AG22" s="8">
        <v>20000</v>
      </c>
      <c r="AH22" s="8">
        <v>99</v>
      </c>
      <c r="AI22" s="8">
        <v>5452</v>
      </c>
      <c r="AJ22" s="8">
        <v>5347</v>
      </c>
      <c r="AK22" s="8">
        <v>2168</v>
      </c>
      <c r="AL22" s="8">
        <v>1597</v>
      </c>
      <c r="AM22" s="10">
        <v>87.5</v>
      </c>
      <c r="AN22" s="10">
        <v>3.7</v>
      </c>
      <c r="AO22" s="10">
        <v>0</v>
      </c>
      <c r="AP22" s="12">
        <v>3806</v>
      </c>
    </row>
    <row r="23" spans="1:42" s="12" customFormat="1" ht="11.25" customHeight="1">
      <c r="A23" s="8" t="s">
        <v>142</v>
      </c>
      <c r="B23" s="8" t="s">
        <v>60</v>
      </c>
      <c r="C23" s="9">
        <v>0.09560415590564737</v>
      </c>
      <c r="D23" s="8">
        <v>2720</v>
      </c>
      <c r="E23" s="8">
        <v>15</v>
      </c>
      <c r="F23" s="8">
        <v>2698</v>
      </c>
      <c r="G23" s="8">
        <v>5</v>
      </c>
      <c r="H23" s="8">
        <v>2</v>
      </c>
      <c r="I23" s="8">
        <v>0</v>
      </c>
      <c r="J23" s="8">
        <v>27</v>
      </c>
      <c r="K23" s="8">
        <v>5</v>
      </c>
      <c r="L23" s="8">
        <v>22</v>
      </c>
      <c r="M23" s="8">
        <v>0</v>
      </c>
      <c r="N23" s="8">
        <v>0</v>
      </c>
      <c r="O23" s="8">
        <v>0</v>
      </c>
      <c r="P23" s="8">
        <v>309</v>
      </c>
      <c r="Q23" s="8">
        <v>743</v>
      </c>
      <c r="R23" s="8">
        <v>272</v>
      </c>
      <c r="S23" s="8">
        <v>674</v>
      </c>
      <c r="T23" s="8">
        <v>167</v>
      </c>
      <c r="U23" s="8">
        <v>81</v>
      </c>
      <c r="V23" s="8">
        <v>89</v>
      </c>
      <c r="W23" s="8">
        <v>170</v>
      </c>
      <c r="X23" s="8">
        <v>140</v>
      </c>
      <c r="Y23" s="8">
        <v>75</v>
      </c>
      <c r="Z23" s="10">
        <v>25.9</v>
      </c>
      <c r="AA23" s="8">
        <v>841</v>
      </c>
      <c r="AB23" s="11">
        <v>3.01</v>
      </c>
      <c r="AC23" s="8">
        <v>1182</v>
      </c>
      <c r="AD23" s="8">
        <v>341</v>
      </c>
      <c r="AE23" s="8">
        <v>43</v>
      </c>
      <c r="AF23" s="8">
        <v>798</v>
      </c>
      <c r="AG23" s="8">
        <v>60000</v>
      </c>
      <c r="AH23" s="8">
        <v>228</v>
      </c>
      <c r="AI23" s="8">
        <v>6437</v>
      </c>
      <c r="AJ23" s="8">
        <v>6224</v>
      </c>
      <c r="AK23" s="8">
        <v>4223</v>
      </c>
      <c r="AL23" s="8">
        <v>1785</v>
      </c>
      <c r="AM23" s="10">
        <v>70.5</v>
      </c>
      <c r="AN23" s="10">
        <v>10.9</v>
      </c>
      <c r="AO23" s="10">
        <v>2.8</v>
      </c>
      <c r="AP23" s="8">
        <v>3807</v>
      </c>
    </row>
    <row r="24" spans="1:42" s="12" customFormat="1" ht="11.25" customHeight="1">
      <c r="A24" s="8" t="s">
        <v>142</v>
      </c>
      <c r="B24" s="8" t="s">
        <v>61</v>
      </c>
      <c r="C24" s="9">
        <v>0.0895862341454316</v>
      </c>
      <c r="D24" s="8">
        <v>1596</v>
      </c>
      <c r="E24" s="8">
        <v>3</v>
      </c>
      <c r="F24" s="8">
        <v>1592</v>
      </c>
      <c r="G24" s="8">
        <v>0</v>
      </c>
      <c r="H24" s="8">
        <v>1</v>
      </c>
      <c r="I24" s="8">
        <v>0</v>
      </c>
      <c r="J24" s="8">
        <v>2</v>
      </c>
      <c r="K24" s="8">
        <v>0</v>
      </c>
      <c r="L24" s="8">
        <v>2</v>
      </c>
      <c r="M24" s="8">
        <v>0</v>
      </c>
      <c r="N24" s="8">
        <v>0</v>
      </c>
      <c r="O24" s="8">
        <v>0</v>
      </c>
      <c r="P24" s="8">
        <v>133</v>
      </c>
      <c r="Q24" s="8">
        <v>320</v>
      </c>
      <c r="R24" s="8">
        <v>139</v>
      </c>
      <c r="S24" s="8">
        <v>449</v>
      </c>
      <c r="T24" s="8">
        <v>154</v>
      </c>
      <c r="U24" s="8">
        <v>80</v>
      </c>
      <c r="V24" s="8">
        <v>64</v>
      </c>
      <c r="W24" s="8">
        <v>152</v>
      </c>
      <c r="X24" s="8">
        <v>78</v>
      </c>
      <c r="Y24" s="8">
        <v>27</v>
      </c>
      <c r="Z24" s="10">
        <v>33.5</v>
      </c>
      <c r="AA24" s="8">
        <v>612</v>
      </c>
      <c r="AB24" s="11">
        <v>2.61</v>
      </c>
      <c r="AC24" s="8">
        <v>906</v>
      </c>
      <c r="AD24" s="8">
        <v>294</v>
      </c>
      <c r="AE24" s="8">
        <v>58</v>
      </c>
      <c r="AF24" s="8">
        <v>554</v>
      </c>
      <c r="AG24" s="8">
        <v>55000</v>
      </c>
      <c r="AH24" s="8">
        <v>323</v>
      </c>
      <c r="AI24" s="8">
        <v>7835</v>
      </c>
      <c r="AJ24" s="8">
        <v>9673</v>
      </c>
      <c r="AK24" s="8">
        <v>5901</v>
      </c>
      <c r="AL24" s="8">
        <v>850</v>
      </c>
      <c r="AM24" s="10">
        <v>56.5</v>
      </c>
      <c r="AN24" s="10">
        <v>23.2</v>
      </c>
      <c r="AO24" s="10">
        <v>2.7</v>
      </c>
      <c r="AP24" s="12">
        <v>3808</v>
      </c>
    </row>
    <row r="25" spans="1:42" s="12" customFormat="1" ht="11.25" customHeight="1">
      <c r="A25" s="8" t="s">
        <v>142</v>
      </c>
      <c r="B25" s="8" t="s">
        <v>62</v>
      </c>
      <c r="C25" s="9">
        <v>0.09865527648645546</v>
      </c>
      <c r="D25" s="8">
        <v>1645</v>
      </c>
      <c r="E25" s="8">
        <v>22</v>
      </c>
      <c r="F25" s="8">
        <v>1623</v>
      </c>
      <c r="G25" s="8">
        <v>0</v>
      </c>
      <c r="H25" s="8">
        <v>0</v>
      </c>
      <c r="I25" s="8">
        <v>0</v>
      </c>
      <c r="J25" s="8">
        <v>14</v>
      </c>
      <c r="K25" s="8">
        <v>1</v>
      </c>
      <c r="L25" s="8">
        <v>13</v>
      </c>
      <c r="M25" s="8">
        <v>0</v>
      </c>
      <c r="N25" s="8">
        <v>0</v>
      </c>
      <c r="O25" s="8">
        <v>0</v>
      </c>
      <c r="P25" s="8">
        <v>114</v>
      </c>
      <c r="Q25" s="8">
        <v>357</v>
      </c>
      <c r="R25" s="8">
        <v>184</v>
      </c>
      <c r="S25" s="8">
        <v>475</v>
      </c>
      <c r="T25" s="8">
        <v>145</v>
      </c>
      <c r="U25" s="8">
        <v>67</v>
      </c>
      <c r="V25" s="8">
        <v>74</v>
      </c>
      <c r="W25" s="8">
        <v>138</v>
      </c>
      <c r="X25" s="8">
        <v>69</v>
      </c>
      <c r="Y25" s="8">
        <v>22</v>
      </c>
      <c r="Z25" s="10">
        <v>32.6</v>
      </c>
      <c r="AA25" s="8">
        <v>560</v>
      </c>
      <c r="AB25" s="11">
        <v>2.94</v>
      </c>
      <c r="AC25" s="8">
        <v>835</v>
      </c>
      <c r="AD25" s="8">
        <v>275</v>
      </c>
      <c r="AE25" s="8">
        <v>128</v>
      </c>
      <c r="AF25" s="8">
        <v>432</v>
      </c>
      <c r="AG25" s="8">
        <v>53100</v>
      </c>
      <c r="AH25" s="8">
        <v>286</v>
      </c>
      <c r="AI25" s="8">
        <v>16400</v>
      </c>
      <c r="AJ25" s="8">
        <v>17137</v>
      </c>
      <c r="AK25" s="8">
        <v>6260</v>
      </c>
      <c r="AL25" s="8">
        <v>859</v>
      </c>
      <c r="AM25" s="10">
        <v>49</v>
      </c>
      <c r="AN25" s="10">
        <v>13.1</v>
      </c>
      <c r="AO25" s="10">
        <v>10.8</v>
      </c>
      <c r="AP25" s="8">
        <v>3809</v>
      </c>
    </row>
    <row r="26" spans="1:42" s="12" customFormat="1" ht="11.25" customHeight="1">
      <c r="A26" s="8" t="s">
        <v>142</v>
      </c>
      <c r="B26" s="8" t="s">
        <v>63</v>
      </c>
      <c r="C26" s="9">
        <v>0.09364870939508724</v>
      </c>
      <c r="D26" s="8">
        <v>1880</v>
      </c>
      <c r="E26" s="8">
        <v>2</v>
      </c>
      <c r="F26" s="8">
        <v>1874</v>
      </c>
      <c r="G26" s="8">
        <v>0</v>
      </c>
      <c r="H26" s="8">
        <v>4</v>
      </c>
      <c r="I26" s="8">
        <v>0</v>
      </c>
      <c r="J26" s="8">
        <v>6</v>
      </c>
      <c r="K26" s="8">
        <v>0</v>
      </c>
      <c r="L26" s="8">
        <v>6</v>
      </c>
      <c r="M26" s="8">
        <v>0</v>
      </c>
      <c r="N26" s="8">
        <v>0</v>
      </c>
      <c r="O26" s="8">
        <v>0</v>
      </c>
      <c r="P26" s="8">
        <v>244</v>
      </c>
      <c r="Q26" s="8">
        <v>646</v>
      </c>
      <c r="R26" s="8">
        <v>273</v>
      </c>
      <c r="S26" s="8">
        <v>425</v>
      </c>
      <c r="T26" s="8">
        <v>130</v>
      </c>
      <c r="U26" s="8">
        <v>40</v>
      </c>
      <c r="V26" s="8">
        <v>43</v>
      </c>
      <c r="W26" s="8">
        <v>38</v>
      </c>
      <c r="X26" s="8">
        <v>29</v>
      </c>
      <c r="Y26" s="8">
        <v>12</v>
      </c>
      <c r="Z26" s="10">
        <v>18.8</v>
      </c>
      <c r="AA26" s="8">
        <v>495</v>
      </c>
      <c r="AB26" s="11">
        <v>3.8</v>
      </c>
      <c r="AC26" s="8">
        <v>714</v>
      </c>
      <c r="AD26" s="8">
        <v>219</v>
      </c>
      <c r="AE26" s="8">
        <v>45</v>
      </c>
      <c r="AF26" s="8">
        <v>450</v>
      </c>
      <c r="AG26" s="8">
        <v>31300</v>
      </c>
      <c r="AH26" s="8">
        <v>99</v>
      </c>
      <c r="AI26" s="8">
        <v>4999</v>
      </c>
      <c r="AJ26" s="8">
        <v>4999</v>
      </c>
      <c r="AK26" s="8">
        <v>2986</v>
      </c>
      <c r="AL26" s="8">
        <v>1390</v>
      </c>
      <c r="AM26" s="10">
        <v>77.1</v>
      </c>
      <c r="AN26" s="10">
        <v>13.1</v>
      </c>
      <c r="AO26" s="10">
        <v>7.2</v>
      </c>
      <c r="AP26" s="12">
        <v>3810</v>
      </c>
    </row>
    <row r="27" spans="1:42" s="12" customFormat="1" ht="11.25" customHeight="1">
      <c r="A27" s="8" t="s">
        <v>142</v>
      </c>
      <c r="B27" s="8" t="s">
        <v>64</v>
      </c>
      <c r="C27" s="9">
        <v>0.03098629835284665</v>
      </c>
      <c r="D27" s="8">
        <v>445</v>
      </c>
      <c r="E27" s="8">
        <v>0</v>
      </c>
      <c r="F27" s="8">
        <v>443</v>
      </c>
      <c r="G27" s="8">
        <v>0</v>
      </c>
      <c r="H27" s="8">
        <v>0</v>
      </c>
      <c r="I27" s="8">
        <v>2</v>
      </c>
      <c r="J27" s="8">
        <v>1</v>
      </c>
      <c r="K27" s="8">
        <v>0</v>
      </c>
      <c r="L27" s="8">
        <v>0</v>
      </c>
      <c r="M27" s="8">
        <v>0</v>
      </c>
      <c r="N27" s="8">
        <v>0</v>
      </c>
      <c r="O27" s="8">
        <v>1</v>
      </c>
      <c r="P27" s="8">
        <v>46</v>
      </c>
      <c r="Q27" s="8">
        <v>98</v>
      </c>
      <c r="R27" s="8">
        <v>51</v>
      </c>
      <c r="S27" s="8">
        <v>120</v>
      </c>
      <c r="T27" s="8">
        <v>40</v>
      </c>
      <c r="U27" s="8">
        <v>13</v>
      </c>
      <c r="V27" s="8">
        <v>11</v>
      </c>
      <c r="W27" s="8">
        <v>34</v>
      </c>
      <c r="X27" s="8">
        <v>21</v>
      </c>
      <c r="Y27" s="8">
        <v>11</v>
      </c>
      <c r="Z27" s="10">
        <v>28.4</v>
      </c>
      <c r="AA27" s="8">
        <v>159</v>
      </c>
      <c r="AB27" s="11">
        <v>2.8</v>
      </c>
      <c r="AC27" s="8">
        <v>206</v>
      </c>
      <c r="AD27" s="8">
        <v>47</v>
      </c>
      <c r="AE27" s="8">
        <v>18</v>
      </c>
      <c r="AF27" s="8">
        <v>141</v>
      </c>
      <c r="AG27" s="8">
        <v>60000</v>
      </c>
      <c r="AH27" s="8">
        <v>332</v>
      </c>
      <c r="AI27" s="8">
        <v>7891</v>
      </c>
      <c r="AJ27" s="8">
        <v>7486</v>
      </c>
      <c r="AK27" s="8">
        <v>4970</v>
      </c>
      <c r="AL27" s="8">
        <v>289</v>
      </c>
      <c r="AM27" s="10">
        <v>59.5</v>
      </c>
      <c r="AN27" s="10">
        <v>0</v>
      </c>
      <c r="AO27" s="10">
        <v>0</v>
      </c>
      <c r="AP27" s="8">
        <v>3811</v>
      </c>
    </row>
    <row r="28" spans="1:42" s="12" customFormat="1" ht="11.25" customHeight="1">
      <c r="A28" s="8" t="s">
        <v>142</v>
      </c>
      <c r="B28" s="8" t="s">
        <v>65</v>
      </c>
      <c r="C28" s="9">
        <v>0.09843195448806244</v>
      </c>
      <c r="D28" s="8">
        <v>2222</v>
      </c>
      <c r="E28" s="8">
        <v>3</v>
      </c>
      <c r="F28" s="8">
        <v>2218</v>
      </c>
      <c r="G28" s="8">
        <v>0</v>
      </c>
      <c r="H28" s="8">
        <v>0</v>
      </c>
      <c r="I28" s="8">
        <v>1</v>
      </c>
      <c r="J28" s="8">
        <v>8</v>
      </c>
      <c r="K28" s="8">
        <v>0</v>
      </c>
      <c r="L28" s="8">
        <v>8</v>
      </c>
      <c r="M28" s="8">
        <v>0</v>
      </c>
      <c r="N28" s="8">
        <v>0</v>
      </c>
      <c r="O28" s="8">
        <v>0</v>
      </c>
      <c r="P28" s="8">
        <v>158</v>
      </c>
      <c r="Q28" s="8">
        <v>426</v>
      </c>
      <c r="R28" s="8">
        <v>211</v>
      </c>
      <c r="S28" s="8">
        <v>538</v>
      </c>
      <c r="T28" s="8">
        <v>210</v>
      </c>
      <c r="U28" s="8">
        <v>93</v>
      </c>
      <c r="V28" s="8">
        <v>114</v>
      </c>
      <c r="W28" s="8">
        <v>247</v>
      </c>
      <c r="X28" s="8">
        <v>177</v>
      </c>
      <c r="Y28" s="8">
        <v>48</v>
      </c>
      <c r="Z28" s="10">
        <v>36.3</v>
      </c>
      <c r="AA28" s="8">
        <v>945</v>
      </c>
      <c r="AB28" s="11">
        <v>2.29</v>
      </c>
      <c r="AC28" s="8">
        <v>1110</v>
      </c>
      <c r="AD28" s="8">
        <v>165</v>
      </c>
      <c r="AE28" s="8">
        <v>98</v>
      </c>
      <c r="AF28" s="8">
        <v>847</v>
      </c>
      <c r="AG28" s="8">
        <v>53600</v>
      </c>
      <c r="AH28" s="8">
        <v>295</v>
      </c>
      <c r="AI28" s="8">
        <v>8758</v>
      </c>
      <c r="AJ28" s="8">
        <v>12941</v>
      </c>
      <c r="AK28" s="8">
        <v>6878</v>
      </c>
      <c r="AL28" s="8">
        <v>1015</v>
      </c>
      <c r="AM28" s="10">
        <v>45.8</v>
      </c>
      <c r="AN28" s="10">
        <v>15.2</v>
      </c>
      <c r="AO28" s="10">
        <v>5</v>
      </c>
      <c r="AP28" s="12">
        <v>3812</v>
      </c>
    </row>
    <row r="29" spans="1:42" s="12" customFormat="1" ht="11.25" customHeight="1">
      <c r="A29" s="8" t="s">
        <v>142</v>
      </c>
      <c r="B29" s="8" t="s">
        <v>66</v>
      </c>
      <c r="C29" s="9">
        <v>0.02099045676939853</v>
      </c>
      <c r="D29" s="8">
        <v>291</v>
      </c>
      <c r="E29" s="8">
        <v>1</v>
      </c>
      <c r="F29" s="8">
        <v>283</v>
      </c>
      <c r="G29" s="8">
        <v>6</v>
      </c>
      <c r="H29" s="8">
        <v>0</v>
      </c>
      <c r="I29" s="8">
        <v>1</v>
      </c>
      <c r="J29" s="8">
        <v>1</v>
      </c>
      <c r="K29" s="8">
        <v>0</v>
      </c>
      <c r="L29" s="8">
        <v>0</v>
      </c>
      <c r="M29" s="8">
        <v>0</v>
      </c>
      <c r="N29" s="8">
        <v>0</v>
      </c>
      <c r="O29" s="8">
        <v>1</v>
      </c>
      <c r="P29" s="8">
        <v>14</v>
      </c>
      <c r="Q29" s="8">
        <v>64</v>
      </c>
      <c r="R29" s="8">
        <v>23</v>
      </c>
      <c r="S29" s="8">
        <v>81</v>
      </c>
      <c r="T29" s="8">
        <v>35</v>
      </c>
      <c r="U29" s="8">
        <v>9</v>
      </c>
      <c r="V29" s="8">
        <v>23</v>
      </c>
      <c r="W29" s="8">
        <v>18</v>
      </c>
      <c r="X29" s="8">
        <v>18</v>
      </c>
      <c r="Y29" s="8">
        <v>6</v>
      </c>
      <c r="Z29" s="10">
        <v>35.3</v>
      </c>
      <c r="AA29" s="8">
        <v>121</v>
      </c>
      <c r="AB29" s="11">
        <v>2.4</v>
      </c>
      <c r="AC29" s="8">
        <v>176</v>
      </c>
      <c r="AD29" s="8">
        <v>55</v>
      </c>
      <c r="AE29" s="8">
        <v>11</v>
      </c>
      <c r="AF29" s="8">
        <v>110</v>
      </c>
      <c r="AG29" s="8">
        <v>93800</v>
      </c>
      <c r="AH29" s="8">
        <v>269</v>
      </c>
      <c r="AI29" s="8">
        <v>7772</v>
      </c>
      <c r="AJ29" s="8">
        <v>11923</v>
      </c>
      <c r="AK29" s="8">
        <v>3242</v>
      </c>
      <c r="AL29" s="8">
        <v>237</v>
      </c>
      <c r="AM29" s="10">
        <v>82.9</v>
      </c>
      <c r="AN29" s="10">
        <v>0</v>
      </c>
      <c r="AO29" s="10">
        <v>13.9</v>
      </c>
      <c r="AP29" s="8">
        <v>3813</v>
      </c>
    </row>
    <row r="30" spans="1:42" s="12" customFormat="1" ht="11.25" customHeight="1">
      <c r="A30" s="8" t="s">
        <v>142</v>
      </c>
      <c r="B30" s="8" t="s">
        <v>67</v>
      </c>
      <c r="C30" s="9">
        <v>0.1223407835456841</v>
      </c>
      <c r="D30" s="8">
        <v>1846</v>
      </c>
      <c r="E30" s="8">
        <v>4</v>
      </c>
      <c r="F30" s="8">
        <v>1833</v>
      </c>
      <c r="G30" s="8">
        <v>4</v>
      </c>
      <c r="H30" s="8">
        <v>1</v>
      </c>
      <c r="I30" s="8">
        <v>4</v>
      </c>
      <c r="J30" s="8">
        <v>8</v>
      </c>
      <c r="K30" s="8">
        <v>0</v>
      </c>
      <c r="L30" s="8">
        <v>4</v>
      </c>
      <c r="M30" s="8">
        <v>0</v>
      </c>
      <c r="N30" s="8">
        <v>0</v>
      </c>
      <c r="O30" s="8">
        <v>4</v>
      </c>
      <c r="P30" s="8">
        <v>129</v>
      </c>
      <c r="Q30" s="8">
        <v>324</v>
      </c>
      <c r="R30" s="8">
        <v>162</v>
      </c>
      <c r="S30" s="8">
        <v>541</v>
      </c>
      <c r="T30" s="8">
        <v>218</v>
      </c>
      <c r="U30" s="8">
        <v>91</v>
      </c>
      <c r="V30" s="8">
        <v>104</v>
      </c>
      <c r="W30" s="8">
        <v>167</v>
      </c>
      <c r="X30" s="8">
        <v>82</v>
      </c>
      <c r="Y30" s="8">
        <v>28</v>
      </c>
      <c r="Z30" s="10">
        <v>36.4</v>
      </c>
      <c r="AA30" s="8">
        <v>760</v>
      </c>
      <c r="AB30" s="11">
        <v>2.36</v>
      </c>
      <c r="AC30" s="8">
        <v>1017</v>
      </c>
      <c r="AD30" s="8">
        <v>257</v>
      </c>
      <c r="AE30" s="8">
        <v>53</v>
      </c>
      <c r="AF30" s="8">
        <v>707</v>
      </c>
      <c r="AG30" s="8">
        <v>73100</v>
      </c>
      <c r="AH30" s="8">
        <v>321</v>
      </c>
      <c r="AI30" s="8">
        <v>16167</v>
      </c>
      <c r="AJ30" s="8">
        <v>24018</v>
      </c>
      <c r="AK30" s="8">
        <v>6845</v>
      </c>
      <c r="AL30" s="8">
        <v>722</v>
      </c>
      <c r="AM30" s="10">
        <v>39.1</v>
      </c>
      <c r="AN30" s="10">
        <v>19</v>
      </c>
      <c r="AO30" s="10">
        <v>7.4</v>
      </c>
      <c r="AP30" s="12">
        <v>3814</v>
      </c>
    </row>
    <row r="31" spans="1:42" s="12" customFormat="1" ht="11.25" customHeight="1">
      <c r="A31" s="8" t="s">
        <v>142</v>
      </c>
      <c r="B31" s="8" t="s">
        <v>68</v>
      </c>
      <c r="C31" s="9">
        <v>0.04537949954086318</v>
      </c>
      <c r="D31" s="8">
        <v>1346</v>
      </c>
      <c r="E31" s="8">
        <v>6</v>
      </c>
      <c r="F31" s="8">
        <v>1336</v>
      </c>
      <c r="G31" s="8">
        <v>0</v>
      </c>
      <c r="H31" s="8">
        <v>2</v>
      </c>
      <c r="I31" s="8">
        <v>2</v>
      </c>
      <c r="J31" s="8">
        <v>4</v>
      </c>
      <c r="K31" s="8">
        <v>0</v>
      </c>
      <c r="L31" s="8">
        <v>4</v>
      </c>
      <c r="M31" s="8">
        <v>0</v>
      </c>
      <c r="N31" s="8">
        <v>0</v>
      </c>
      <c r="O31" s="8">
        <v>0</v>
      </c>
      <c r="P31" s="8">
        <v>135</v>
      </c>
      <c r="Q31" s="8">
        <v>316</v>
      </c>
      <c r="R31" s="8">
        <v>123</v>
      </c>
      <c r="S31" s="8">
        <v>344</v>
      </c>
      <c r="T31" s="8">
        <v>109</v>
      </c>
      <c r="U31" s="8">
        <v>59</v>
      </c>
      <c r="V31" s="8">
        <v>60</v>
      </c>
      <c r="W31" s="8">
        <v>130</v>
      </c>
      <c r="X31" s="8">
        <v>44</v>
      </c>
      <c r="Y31" s="8">
        <v>26</v>
      </c>
      <c r="Z31" s="10">
        <v>30.6</v>
      </c>
      <c r="AA31" s="8">
        <v>609</v>
      </c>
      <c r="AB31" s="11">
        <v>2.21</v>
      </c>
      <c r="AC31" s="8">
        <v>733</v>
      </c>
      <c r="AD31" s="8">
        <v>124</v>
      </c>
      <c r="AE31" s="8">
        <v>12</v>
      </c>
      <c r="AF31" s="8">
        <v>597</v>
      </c>
      <c r="AG31" s="8">
        <v>87500</v>
      </c>
      <c r="AH31" s="8">
        <v>167</v>
      </c>
      <c r="AI31" s="8">
        <v>4999</v>
      </c>
      <c r="AJ31" s="8">
        <v>4999</v>
      </c>
      <c r="AK31" s="8">
        <v>2499</v>
      </c>
      <c r="AL31" s="8">
        <v>1078</v>
      </c>
      <c r="AM31" s="10">
        <v>80</v>
      </c>
      <c r="AN31" s="10">
        <v>12.1</v>
      </c>
      <c r="AO31" s="10">
        <v>1.4</v>
      </c>
      <c r="AP31" s="8">
        <v>3815</v>
      </c>
    </row>
    <row r="32" spans="1:42" s="12" customFormat="1" ht="11.25" customHeight="1">
      <c r="A32" s="8" t="s">
        <v>142</v>
      </c>
      <c r="B32" s="8" t="s">
        <v>69</v>
      </c>
      <c r="C32" s="9">
        <v>0.0383447450355831</v>
      </c>
      <c r="D32" s="8">
        <v>676</v>
      </c>
      <c r="E32" s="8">
        <v>0</v>
      </c>
      <c r="F32" s="8">
        <v>675</v>
      </c>
      <c r="G32" s="8">
        <v>0</v>
      </c>
      <c r="H32" s="8">
        <v>1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144</v>
      </c>
      <c r="Q32" s="8">
        <v>267</v>
      </c>
      <c r="R32" s="8">
        <v>79</v>
      </c>
      <c r="S32" s="8">
        <v>128</v>
      </c>
      <c r="T32" s="8">
        <v>34</v>
      </c>
      <c r="U32" s="8">
        <v>13</v>
      </c>
      <c r="V32" s="8">
        <v>4</v>
      </c>
      <c r="W32" s="8">
        <v>5</v>
      </c>
      <c r="X32" s="8">
        <v>2</v>
      </c>
      <c r="Y32" s="8">
        <v>0</v>
      </c>
      <c r="Z32" s="10">
        <v>12.5</v>
      </c>
      <c r="AA32" s="8">
        <v>162</v>
      </c>
      <c r="AB32" s="11">
        <v>4.17</v>
      </c>
      <c r="AC32" s="8">
        <v>237</v>
      </c>
      <c r="AD32" s="8">
        <v>75</v>
      </c>
      <c r="AE32" s="8">
        <v>0</v>
      </c>
      <c r="AF32" s="8">
        <v>162</v>
      </c>
      <c r="AG32" s="8" t="s">
        <v>74</v>
      </c>
      <c r="AH32" s="8">
        <v>99</v>
      </c>
      <c r="AI32" s="8">
        <v>5261</v>
      </c>
      <c r="AJ32" s="8">
        <v>5000</v>
      </c>
      <c r="AK32" s="8">
        <v>5484</v>
      </c>
      <c r="AL32" s="8">
        <v>504</v>
      </c>
      <c r="AM32" s="10">
        <v>75</v>
      </c>
      <c r="AN32" s="10">
        <v>28.6</v>
      </c>
      <c r="AO32" s="10">
        <v>3.8</v>
      </c>
      <c r="AP32" s="12">
        <v>3816</v>
      </c>
    </row>
    <row r="33" spans="1:42" s="12" customFormat="1" ht="11.25" customHeight="1">
      <c r="A33" s="8" t="s">
        <v>142</v>
      </c>
      <c r="B33" s="8" t="s">
        <v>70</v>
      </c>
      <c r="C33" s="9">
        <v>0.07512791193181818</v>
      </c>
      <c r="D33" s="8">
        <v>4115</v>
      </c>
      <c r="E33" s="8">
        <v>4</v>
      </c>
      <c r="F33" s="8">
        <v>4105</v>
      </c>
      <c r="G33" s="8">
        <v>0</v>
      </c>
      <c r="H33" s="8">
        <v>0</v>
      </c>
      <c r="I33" s="8">
        <v>6</v>
      </c>
      <c r="J33" s="8">
        <v>10</v>
      </c>
      <c r="K33" s="8">
        <v>0</v>
      </c>
      <c r="L33" s="8">
        <v>7</v>
      </c>
      <c r="M33" s="8">
        <v>0</v>
      </c>
      <c r="N33" s="8">
        <v>0</v>
      </c>
      <c r="O33" s="8">
        <v>3</v>
      </c>
      <c r="P33" s="8">
        <v>800</v>
      </c>
      <c r="Q33" s="8">
        <v>1619</v>
      </c>
      <c r="R33" s="8">
        <v>492</v>
      </c>
      <c r="S33" s="8">
        <v>918</v>
      </c>
      <c r="T33" s="8">
        <v>137</v>
      </c>
      <c r="U33" s="8">
        <v>54</v>
      </c>
      <c r="V33" s="8">
        <v>53</v>
      </c>
      <c r="W33" s="8">
        <v>29</v>
      </c>
      <c r="X33" s="8">
        <v>12</v>
      </c>
      <c r="Y33" s="8">
        <v>1</v>
      </c>
      <c r="Z33" s="10">
        <v>14.3</v>
      </c>
      <c r="AA33" s="8">
        <v>979</v>
      </c>
      <c r="AB33" s="11">
        <v>4.17</v>
      </c>
      <c r="AC33" s="8">
        <v>1205</v>
      </c>
      <c r="AD33" s="8">
        <v>226</v>
      </c>
      <c r="AE33" s="8">
        <v>3</v>
      </c>
      <c r="AF33" s="8">
        <v>976</v>
      </c>
      <c r="AG33" s="8">
        <v>55000</v>
      </c>
      <c r="AH33" s="8">
        <v>99</v>
      </c>
      <c r="AI33" s="8">
        <v>4999</v>
      </c>
      <c r="AJ33" s="8">
        <v>4999</v>
      </c>
      <c r="AK33" s="8">
        <v>1688</v>
      </c>
      <c r="AL33" s="8">
        <v>3859</v>
      </c>
      <c r="AM33" s="10">
        <v>93.8</v>
      </c>
      <c r="AN33" s="10">
        <v>15.5</v>
      </c>
      <c r="AO33" s="10">
        <v>0</v>
      </c>
      <c r="AP33" s="8">
        <v>3817</v>
      </c>
    </row>
    <row r="34" spans="1:42" s="12" customFormat="1" ht="11.25" customHeight="1">
      <c r="A34" s="8" t="s">
        <v>142</v>
      </c>
      <c r="B34" s="8" t="s">
        <v>71</v>
      </c>
      <c r="C34" s="9">
        <v>0.12346628178087696</v>
      </c>
      <c r="D34" s="8">
        <v>1971</v>
      </c>
      <c r="E34" s="8">
        <v>7</v>
      </c>
      <c r="F34" s="8">
        <v>1959</v>
      </c>
      <c r="G34" s="8">
        <v>0</v>
      </c>
      <c r="H34" s="8">
        <v>2</v>
      </c>
      <c r="I34" s="8">
        <v>3</v>
      </c>
      <c r="J34" s="8">
        <v>12</v>
      </c>
      <c r="K34" s="8">
        <v>0</v>
      </c>
      <c r="L34" s="8">
        <v>9</v>
      </c>
      <c r="M34" s="8">
        <v>0</v>
      </c>
      <c r="N34" s="8">
        <v>0</v>
      </c>
      <c r="O34" s="8">
        <v>3</v>
      </c>
      <c r="P34" s="8">
        <v>122</v>
      </c>
      <c r="Q34" s="8">
        <v>326</v>
      </c>
      <c r="R34" s="8">
        <v>178</v>
      </c>
      <c r="S34" s="8">
        <v>482</v>
      </c>
      <c r="T34" s="8">
        <v>217</v>
      </c>
      <c r="U34" s="8">
        <v>94</v>
      </c>
      <c r="V34" s="8">
        <v>118</v>
      </c>
      <c r="W34" s="8">
        <v>214</v>
      </c>
      <c r="X34" s="8">
        <v>149</v>
      </c>
      <c r="Y34" s="8">
        <v>71</v>
      </c>
      <c r="Z34" s="10">
        <v>39.5</v>
      </c>
      <c r="AA34" s="8">
        <v>766</v>
      </c>
      <c r="AB34" s="11">
        <v>2.31</v>
      </c>
      <c r="AC34" s="8">
        <v>956</v>
      </c>
      <c r="AD34" s="8">
        <v>190</v>
      </c>
      <c r="AE34" s="8">
        <v>58</v>
      </c>
      <c r="AF34" s="8">
        <v>708</v>
      </c>
      <c r="AG34" s="8">
        <v>67500</v>
      </c>
      <c r="AH34" s="8">
        <v>307</v>
      </c>
      <c r="AI34" s="8">
        <v>14028</v>
      </c>
      <c r="AJ34" s="8">
        <v>14048</v>
      </c>
      <c r="AK34" s="8">
        <v>7192</v>
      </c>
      <c r="AL34" s="8">
        <v>734</v>
      </c>
      <c r="AM34" s="10">
        <v>44.2</v>
      </c>
      <c r="AN34" s="10">
        <v>28.9</v>
      </c>
      <c r="AO34" s="10">
        <v>8.5</v>
      </c>
      <c r="AP34" s="12">
        <v>3818</v>
      </c>
    </row>
    <row r="35" spans="1:42" s="12" customFormat="1" ht="11.25" customHeight="1">
      <c r="A35" s="8" t="s">
        <v>142</v>
      </c>
      <c r="B35" s="8" t="s">
        <v>72</v>
      </c>
      <c r="C35" s="9">
        <v>0.06750298690025253</v>
      </c>
      <c r="D35" s="8">
        <v>1403</v>
      </c>
      <c r="E35" s="8">
        <v>2</v>
      </c>
      <c r="F35" s="8">
        <v>1396</v>
      </c>
      <c r="G35" s="8">
        <v>0</v>
      </c>
      <c r="H35" s="8">
        <v>4</v>
      </c>
      <c r="I35" s="8">
        <v>1</v>
      </c>
      <c r="J35" s="8">
        <v>11</v>
      </c>
      <c r="K35" s="8">
        <v>0</v>
      </c>
      <c r="L35" s="8">
        <v>10</v>
      </c>
      <c r="M35" s="8">
        <v>0</v>
      </c>
      <c r="N35" s="8">
        <v>1</v>
      </c>
      <c r="O35" s="8">
        <v>0</v>
      </c>
      <c r="P35" s="8">
        <v>120</v>
      </c>
      <c r="Q35" s="8">
        <v>295</v>
      </c>
      <c r="R35" s="8">
        <v>131</v>
      </c>
      <c r="S35" s="8">
        <v>379</v>
      </c>
      <c r="T35" s="8">
        <v>135</v>
      </c>
      <c r="U35" s="8">
        <v>54</v>
      </c>
      <c r="V35" s="8">
        <v>71</v>
      </c>
      <c r="W35" s="8">
        <v>131</v>
      </c>
      <c r="X35" s="8">
        <v>62</v>
      </c>
      <c r="Y35" s="8">
        <v>25</v>
      </c>
      <c r="Z35" s="10">
        <v>33.6</v>
      </c>
      <c r="AA35" s="8">
        <v>551</v>
      </c>
      <c r="AB35" s="11">
        <v>2.54</v>
      </c>
      <c r="AC35" s="8">
        <v>632</v>
      </c>
      <c r="AD35" s="8">
        <v>81</v>
      </c>
      <c r="AE35" s="8">
        <v>84</v>
      </c>
      <c r="AF35" s="8">
        <v>467</v>
      </c>
      <c r="AG35" s="8">
        <v>79200</v>
      </c>
      <c r="AH35" s="8">
        <v>272</v>
      </c>
      <c r="AI35" s="8">
        <v>8440</v>
      </c>
      <c r="AJ35" s="8">
        <v>9951</v>
      </c>
      <c r="AK35" s="8">
        <v>6842</v>
      </c>
      <c r="AL35" s="8">
        <v>689</v>
      </c>
      <c r="AM35" s="10">
        <v>49.9</v>
      </c>
      <c r="AN35" s="10">
        <v>36.5</v>
      </c>
      <c r="AO35" s="10">
        <v>12.6</v>
      </c>
      <c r="AP35" s="8">
        <v>3819</v>
      </c>
    </row>
    <row r="36" spans="1:42" s="12" customFormat="1" ht="11.25" customHeight="1">
      <c r="A36" s="8" t="s">
        <v>142</v>
      </c>
      <c r="B36" s="8" t="s">
        <v>73</v>
      </c>
      <c r="C36" s="9">
        <v>0.12701893975264003</v>
      </c>
      <c r="D36" s="8">
        <v>2711</v>
      </c>
      <c r="E36" s="8">
        <v>7</v>
      </c>
      <c r="F36" s="8">
        <v>2695</v>
      </c>
      <c r="G36" s="8">
        <v>3</v>
      </c>
      <c r="H36" s="8">
        <v>3</v>
      </c>
      <c r="I36" s="8">
        <v>3</v>
      </c>
      <c r="J36" s="8">
        <v>3</v>
      </c>
      <c r="K36" s="8">
        <v>0</v>
      </c>
      <c r="L36" s="8">
        <v>3</v>
      </c>
      <c r="M36" s="8">
        <v>0</v>
      </c>
      <c r="N36" s="8">
        <v>0</v>
      </c>
      <c r="O36" s="8">
        <v>0</v>
      </c>
      <c r="P36" s="8">
        <v>221</v>
      </c>
      <c r="Q36" s="8">
        <v>522</v>
      </c>
      <c r="R36" s="8">
        <v>256</v>
      </c>
      <c r="S36" s="8">
        <v>745</v>
      </c>
      <c r="T36" s="8">
        <v>238</v>
      </c>
      <c r="U36" s="8">
        <v>119</v>
      </c>
      <c r="V36" s="8">
        <v>125</v>
      </c>
      <c r="W36" s="8">
        <v>258</v>
      </c>
      <c r="X36" s="8">
        <v>151</v>
      </c>
      <c r="Y36" s="8">
        <v>76</v>
      </c>
      <c r="Z36" s="10">
        <v>34</v>
      </c>
      <c r="AA36" s="8">
        <v>1079</v>
      </c>
      <c r="AB36" s="11">
        <v>2.51</v>
      </c>
      <c r="AC36" s="8">
        <v>1360</v>
      </c>
      <c r="AD36" s="8">
        <v>281</v>
      </c>
      <c r="AE36" s="8">
        <v>147</v>
      </c>
      <c r="AF36" s="8">
        <v>932</v>
      </c>
      <c r="AG36" s="8">
        <v>44800</v>
      </c>
      <c r="AH36" s="8">
        <v>317</v>
      </c>
      <c r="AI36" s="8">
        <v>10072</v>
      </c>
      <c r="AJ36" s="8">
        <v>15843</v>
      </c>
      <c r="AK36" s="8">
        <v>7082</v>
      </c>
      <c r="AL36" s="8">
        <v>1065</v>
      </c>
      <c r="AM36" s="10">
        <v>38.3</v>
      </c>
      <c r="AN36" s="10">
        <v>13.3</v>
      </c>
      <c r="AO36" s="10">
        <v>10.7</v>
      </c>
      <c r="AP36" s="12">
        <v>3820</v>
      </c>
    </row>
    <row r="37" ht="12.75">
      <c r="C37" s="6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2">
      <selection activeCell="J2" sqref="J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48"/>
  <sheetViews>
    <sheetView workbookViewId="0" topLeftCell="A1">
      <selection activeCell="A4" sqref="A4"/>
    </sheetView>
  </sheetViews>
  <sheetFormatPr defaultColWidth="9.140625" defaultRowHeight="12.75"/>
  <cols>
    <col min="1" max="1" width="14.28125" style="0" customWidth="1"/>
    <col min="2" max="2" width="18.140625" style="0" bestFit="1" customWidth="1"/>
    <col min="3" max="3" width="58.00390625" style="0" customWidth="1"/>
    <col min="4" max="4" width="79.140625" style="0" customWidth="1"/>
  </cols>
  <sheetData>
    <row r="1" s="4" customFormat="1" ht="12.75">
      <c r="A1" s="4" t="s">
        <v>75</v>
      </c>
    </row>
    <row r="2" s="4" customFormat="1" ht="12.75">
      <c r="A2" s="4" t="s">
        <v>76</v>
      </c>
    </row>
    <row r="3" s="4" customFormat="1" ht="12.75">
      <c r="A3" s="4" t="s">
        <v>77</v>
      </c>
    </row>
    <row r="5" ht="12.75">
      <c r="A5" t="s">
        <v>78</v>
      </c>
    </row>
    <row r="7" spans="1:3" s="4" customFormat="1" ht="12.75">
      <c r="A7" s="4" t="s">
        <v>79</v>
      </c>
      <c r="B7" s="4" t="s">
        <v>149</v>
      </c>
      <c r="C7" s="4" t="s">
        <v>80</v>
      </c>
    </row>
    <row r="8" spans="1:3" ht="12.75">
      <c r="A8" t="s">
        <v>81</v>
      </c>
      <c r="B8" s="1" t="s">
        <v>143</v>
      </c>
      <c r="C8" t="s">
        <v>82</v>
      </c>
    </row>
    <row r="9" spans="1:3" ht="12.75">
      <c r="A9" t="s">
        <v>85</v>
      </c>
      <c r="B9" s="1" t="s">
        <v>0</v>
      </c>
      <c r="C9" t="s">
        <v>150</v>
      </c>
    </row>
    <row r="10" spans="1:3" ht="12.75">
      <c r="A10" t="s">
        <v>84</v>
      </c>
      <c r="B10" s="1" t="s">
        <v>83</v>
      </c>
      <c r="C10" t="s">
        <v>152</v>
      </c>
    </row>
    <row r="11" spans="1:3" ht="12.75">
      <c r="A11" t="s">
        <v>87</v>
      </c>
      <c r="B11" s="1" t="s">
        <v>1</v>
      </c>
      <c r="C11" t="s">
        <v>86</v>
      </c>
    </row>
    <row r="12" spans="1:3" ht="12.75">
      <c r="A12" t="s">
        <v>88</v>
      </c>
      <c r="B12" s="1" t="s">
        <v>2</v>
      </c>
      <c r="C12" t="s">
        <v>91</v>
      </c>
    </row>
    <row r="13" spans="1:3" ht="12.75">
      <c r="A13" t="s">
        <v>89</v>
      </c>
      <c r="B13" s="1" t="s">
        <v>3</v>
      </c>
      <c r="C13" t="s">
        <v>93</v>
      </c>
    </row>
    <row r="14" spans="1:3" ht="12.75">
      <c r="A14" t="s">
        <v>90</v>
      </c>
      <c r="B14" s="1" t="s">
        <v>4</v>
      </c>
      <c r="C14" t="s">
        <v>95</v>
      </c>
    </row>
    <row r="15" spans="1:3" ht="12.75">
      <c r="A15" t="s">
        <v>92</v>
      </c>
      <c r="B15" s="1" t="s">
        <v>5</v>
      </c>
      <c r="C15" t="s">
        <v>97</v>
      </c>
    </row>
    <row r="16" spans="1:3" ht="12.75">
      <c r="A16" t="s">
        <v>94</v>
      </c>
      <c r="B16" s="1" t="s">
        <v>6</v>
      </c>
      <c r="C16" t="s">
        <v>99</v>
      </c>
    </row>
    <row r="17" spans="1:3" ht="12.75">
      <c r="A17" t="s">
        <v>96</v>
      </c>
      <c r="B17" s="1" t="s">
        <v>7</v>
      </c>
      <c r="C17" t="s">
        <v>101</v>
      </c>
    </row>
    <row r="18" spans="1:3" ht="12.75">
      <c r="A18" t="s">
        <v>98</v>
      </c>
      <c r="B18" s="1" t="s">
        <v>8</v>
      </c>
      <c r="C18" t="s">
        <v>103</v>
      </c>
    </row>
    <row r="19" spans="1:3" ht="12.75">
      <c r="A19" t="s">
        <v>100</v>
      </c>
      <c r="B19" s="1" t="s">
        <v>9</v>
      </c>
      <c r="C19" t="s">
        <v>105</v>
      </c>
    </row>
    <row r="20" spans="1:3" ht="12.75">
      <c r="A20" t="s">
        <v>102</v>
      </c>
      <c r="B20" s="1" t="s">
        <v>10</v>
      </c>
      <c r="C20" t="s">
        <v>107</v>
      </c>
    </row>
    <row r="21" spans="1:3" ht="12.75">
      <c r="A21" t="s">
        <v>104</v>
      </c>
      <c r="B21" s="1" t="s">
        <v>11</v>
      </c>
      <c r="C21" t="s">
        <v>109</v>
      </c>
    </row>
    <row r="22" spans="1:3" ht="12.75">
      <c r="A22" t="s">
        <v>106</v>
      </c>
      <c r="B22" s="1" t="s">
        <v>12</v>
      </c>
      <c r="C22" t="s">
        <v>111</v>
      </c>
    </row>
    <row r="23" spans="1:3" ht="12.75">
      <c r="A23" t="s">
        <v>108</v>
      </c>
      <c r="B23" s="1" t="s">
        <v>13</v>
      </c>
      <c r="C23" t="s">
        <v>116</v>
      </c>
    </row>
    <row r="24" spans="1:3" ht="12.75">
      <c r="A24" t="s">
        <v>110</v>
      </c>
      <c r="B24" s="1" t="s">
        <v>14</v>
      </c>
      <c r="C24" t="s">
        <v>118</v>
      </c>
    </row>
    <row r="25" spans="1:3" ht="12.75">
      <c r="A25" t="s">
        <v>112</v>
      </c>
      <c r="B25" s="1" t="s">
        <v>15</v>
      </c>
      <c r="C25" t="s">
        <v>120</v>
      </c>
    </row>
    <row r="26" spans="1:3" ht="12.75">
      <c r="A26" t="s">
        <v>113</v>
      </c>
      <c r="B26" s="1" t="s">
        <v>16</v>
      </c>
      <c r="C26" t="s">
        <v>122</v>
      </c>
    </row>
    <row r="27" spans="1:3" ht="12.75">
      <c r="A27" t="s">
        <v>114</v>
      </c>
      <c r="B27" s="1" t="s">
        <v>17</v>
      </c>
      <c r="C27" t="s">
        <v>124</v>
      </c>
    </row>
    <row r="28" spans="1:3" ht="12.75">
      <c r="A28" t="s">
        <v>115</v>
      </c>
      <c r="B28" s="1" t="s">
        <v>18</v>
      </c>
      <c r="C28" t="s">
        <v>144</v>
      </c>
    </row>
    <row r="29" spans="1:3" ht="12.75">
      <c r="A29" t="s">
        <v>117</v>
      </c>
      <c r="B29" s="1" t="s">
        <v>19</v>
      </c>
      <c r="C29" t="s">
        <v>145</v>
      </c>
    </row>
    <row r="30" spans="1:3" ht="12.75">
      <c r="A30" t="s">
        <v>119</v>
      </c>
      <c r="B30" s="1" t="s">
        <v>20</v>
      </c>
      <c r="C30" t="s">
        <v>146</v>
      </c>
    </row>
    <row r="31" spans="1:3" ht="12.75">
      <c r="A31" t="s">
        <v>121</v>
      </c>
      <c r="B31" s="1" t="s">
        <v>21</v>
      </c>
      <c r="C31" t="s">
        <v>147</v>
      </c>
    </row>
    <row r="32" spans="1:3" ht="12.75">
      <c r="A32" t="s">
        <v>123</v>
      </c>
      <c r="B32" s="1" t="s">
        <v>22</v>
      </c>
      <c r="C32" t="s">
        <v>148</v>
      </c>
    </row>
    <row r="33" spans="1:3" ht="12.75">
      <c r="A33" t="s">
        <v>125</v>
      </c>
      <c r="B33" s="2" t="s">
        <v>23</v>
      </c>
      <c r="C33" t="s">
        <v>126</v>
      </c>
    </row>
    <row r="34" spans="1:3" ht="12.75">
      <c r="A34" t="str">
        <f>"A"&amp;A8</f>
        <v>AA</v>
      </c>
      <c r="B34" s="1" t="s">
        <v>24</v>
      </c>
      <c r="C34" t="s">
        <v>127</v>
      </c>
    </row>
    <row r="35" spans="1:3" ht="12.75">
      <c r="A35" t="str">
        <f>"A"&amp;A10</f>
        <v>AB</v>
      </c>
      <c r="B35" s="3" t="s">
        <v>25</v>
      </c>
      <c r="C35" t="s">
        <v>128</v>
      </c>
    </row>
    <row r="36" spans="1:3" ht="12.75">
      <c r="A36" t="str">
        <f>"A"&amp;A9</f>
        <v>AC</v>
      </c>
      <c r="B36" s="1" t="s">
        <v>26</v>
      </c>
      <c r="C36" t="s">
        <v>129</v>
      </c>
    </row>
    <row r="37" spans="1:3" ht="12.75">
      <c r="A37" t="str">
        <f aca="true" t="shared" si="0" ref="A37:A48">"A"&amp;A11</f>
        <v>AD</v>
      </c>
      <c r="B37" s="1" t="s">
        <v>27</v>
      </c>
      <c r="C37" t="s">
        <v>130</v>
      </c>
    </row>
    <row r="38" spans="1:3" ht="12.75">
      <c r="A38" t="str">
        <f t="shared" si="0"/>
        <v>AE</v>
      </c>
      <c r="B38" s="1" t="s">
        <v>28</v>
      </c>
      <c r="C38" t="s">
        <v>131</v>
      </c>
    </row>
    <row r="39" spans="1:3" ht="12.75">
      <c r="A39" t="str">
        <f t="shared" si="0"/>
        <v>AF</v>
      </c>
      <c r="B39" s="1" t="s">
        <v>29</v>
      </c>
      <c r="C39" t="s">
        <v>132</v>
      </c>
    </row>
    <row r="40" spans="1:3" ht="12.75">
      <c r="A40" t="str">
        <f t="shared" si="0"/>
        <v>AG</v>
      </c>
      <c r="B40" s="1" t="s">
        <v>30</v>
      </c>
      <c r="C40" t="s">
        <v>133</v>
      </c>
    </row>
    <row r="41" spans="1:3" ht="12.75">
      <c r="A41" t="str">
        <f t="shared" si="0"/>
        <v>AH</v>
      </c>
      <c r="B41" s="1" t="s">
        <v>31</v>
      </c>
      <c r="C41" t="s">
        <v>134</v>
      </c>
    </row>
    <row r="42" spans="1:3" ht="12.75">
      <c r="A42" t="str">
        <f t="shared" si="0"/>
        <v>AI</v>
      </c>
      <c r="B42" s="1" t="s">
        <v>32</v>
      </c>
      <c r="C42" t="s">
        <v>135</v>
      </c>
    </row>
    <row r="43" spans="1:3" ht="12.75">
      <c r="A43" t="str">
        <f t="shared" si="0"/>
        <v>AJ</v>
      </c>
      <c r="B43" s="1" t="s">
        <v>33</v>
      </c>
      <c r="C43" t="s">
        <v>136</v>
      </c>
    </row>
    <row r="44" spans="1:3" ht="12.75">
      <c r="A44" t="str">
        <f t="shared" si="0"/>
        <v>AK</v>
      </c>
      <c r="B44" s="1" t="s">
        <v>34</v>
      </c>
      <c r="C44" t="s">
        <v>137</v>
      </c>
    </row>
    <row r="45" spans="1:3" ht="12.75">
      <c r="A45" t="str">
        <f t="shared" si="0"/>
        <v>AL</v>
      </c>
      <c r="B45" s="1" t="s">
        <v>35</v>
      </c>
      <c r="C45" t="s">
        <v>138</v>
      </c>
    </row>
    <row r="46" spans="1:3" ht="12.75">
      <c r="A46" t="str">
        <f t="shared" si="0"/>
        <v>AM</v>
      </c>
      <c r="B46" s="2" t="s">
        <v>36</v>
      </c>
      <c r="C46" t="s">
        <v>139</v>
      </c>
    </row>
    <row r="47" spans="1:4" ht="12.75">
      <c r="A47" t="str">
        <f t="shared" si="0"/>
        <v>AN</v>
      </c>
      <c r="B47" s="2" t="s">
        <v>37</v>
      </c>
      <c r="C47" s="5" t="s">
        <v>151</v>
      </c>
      <c r="D47" s="5"/>
    </row>
    <row r="48" spans="1:3" ht="12.75">
      <c r="A48" t="str">
        <f t="shared" si="0"/>
        <v>AO</v>
      </c>
      <c r="B48" s="2" t="s">
        <v>38</v>
      </c>
      <c r="C48" t="s">
        <v>140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DePaul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Quantitative Reasoning Center</dc:creator>
  <cp:keywords/>
  <dc:description/>
  <cp:lastModifiedBy>Quantitative Reasoning Center</cp:lastModifiedBy>
  <dcterms:created xsi:type="dcterms:W3CDTF">2000-06-08T18:19:44Z</dcterms:created>
  <dcterms:modified xsi:type="dcterms:W3CDTF">2000-10-16T18:24:47Z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