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atal Work Injuries by Year" sheetId="1" r:id="rId1"/>
    <sheet name="Fatal Injuries by Event" sheetId="2" r:id="rId2"/>
    <sheet name="Fatal Injuries by Gender" sheetId="3" r:id="rId3"/>
    <sheet name="Fatal Injuries by Age" sheetId="4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<sst xmlns="http://schemas.openxmlformats.org/spreadsheetml/2006/main" count="31" uniqueCount="27">
  <si>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Number of Fatal Work Injuries, 1992 - 2004</t>
  </si>
  <si>
    <t>Year</t>
  </si>
  <si>
    <t>Employment</t>
  </si>
  <si>
    <t>Fatal Work Injuries</t>
  </si>
  <si>
    <t>Falls</t>
  </si>
  <si>
    <t>Fires and explosions</t>
  </si>
  <si>
    <t>Exposure to harmful substances and environments</t>
  </si>
  <si>
    <t>Contact with objects and equipment</t>
  </si>
  <si>
    <t>Assaults and violent acts</t>
  </si>
  <si>
    <t>Transportation incidents</t>
  </si>
  <si>
    <t>Not Classified</t>
  </si>
  <si>
    <t>Event</t>
  </si>
  <si>
    <t>Fatalities</t>
  </si>
  <si>
    <t>Women</t>
  </si>
  <si>
    <t>Men</t>
  </si>
  <si>
    <t>Total</t>
  </si>
  <si>
    <t>Fatalities by Age Group</t>
  </si>
  <si>
    <t>25-34 years</t>
  </si>
  <si>
    <t>35-44 years</t>
  </si>
  <si>
    <t>45-54 years</t>
  </si>
  <si>
    <t>55-64 years</t>
  </si>
  <si>
    <t>65 years and over</t>
  </si>
  <si>
    <t>under 25 years</t>
  </si>
  <si>
    <t>Employment and Fatality Profiles by Gender of Worker, 2004</t>
  </si>
  <si>
    <t>Fatal Occupational Injuires by Event or Exposure</t>
  </si>
  <si>
    <t>Number of People Employed</t>
  </si>
  <si>
    <t xml:space="preserve">Source:  Bureau of Labor and Statistics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</si>
</sst>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00_);_(* \(#,##0.000000\);_(* &quot;-&quot;??????_);_(@_)"/>
    <numFmt numFmtId="175" formatCode="0.0%"/>
    <numFmt numFmtId="176" formatCode="0.000%"/>
    <numFmt numFmtId="177" formatCode="0.00000%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76" fontId="0" fillId="0" borderId="0" xfId="21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28125" style="0" customWidth="1"/>
    <col min="2" max="2" width="18.421875" style="0" bestFit="1" customWidth="1"/>
    <col min="3" max="3" width="27.57421875" style="0" bestFit="1" customWidth="1"/>
  </cols>
  <sheetData>
    <row r="1" spans="1:3" ht="12.75">
      <c r="A1" s="5" t="s">
        <v>0</v>
      </c>
      <c r="B1" s="6"/>
      <c r="C1" s="6"/>
    </row>
    <row r="2" spans="1:3" ht="12.75">
      <c r="A2" s="6"/>
      <c r="B2" s="6"/>
      <c r="C2" s="6"/>
    </row>
    <row r="3" spans="1:3" ht="12.75">
      <c r="A3" s="5" t="s">
        <v>1</v>
      </c>
      <c r="B3" s="5" t="s">
        <v>3</v>
      </c>
      <c r="C3" s="5" t="s">
        <v>25</v>
      </c>
    </row>
    <row r="5" spans="1:4" ht="12.75">
      <c r="A5">
        <v>1992</v>
      </c>
      <c r="B5" s="1">
        <v>6217</v>
      </c>
      <c r="C5" s="1">
        <v>118492000</v>
      </c>
      <c r="D5" s="3"/>
    </row>
    <row r="6" spans="1:4" ht="12.75">
      <c r="A6">
        <v>1993</v>
      </c>
      <c r="B6" s="1">
        <v>6331</v>
      </c>
      <c r="C6" s="1">
        <v>120259000</v>
      </c>
      <c r="D6" s="3"/>
    </row>
    <row r="7" spans="1:4" ht="12.75">
      <c r="A7">
        <v>1994</v>
      </c>
      <c r="B7" s="1">
        <v>6632</v>
      </c>
      <c r="C7" s="1">
        <v>123060000</v>
      </c>
      <c r="D7" s="3"/>
    </row>
    <row r="8" spans="1:4" ht="12.75">
      <c r="A8">
        <v>1995</v>
      </c>
      <c r="B8" s="1">
        <v>6275</v>
      </c>
      <c r="C8" s="1">
        <v>124900000</v>
      </c>
      <c r="D8" s="3"/>
    </row>
    <row r="9" spans="1:4" ht="12.75">
      <c r="A9">
        <v>1996</v>
      </c>
      <c r="B9" s="1">
        <v>6202</v>
      </c>
      <c r="C9" s="1">
        <v>126708000</v>
      </c>
      <c r="D9" s="3"/>
    </row>
    <row r="10" spans="1:4" ht="12.75">
      <c r="A10">
        <v>1997</v>
      </c>
      <c r="B10" s="1">
        <v>6238</v>
      </c>
      <c r="C10" s="1">
        <v>129558000</v>
      </c>
      <c r="D10" s="3"/>
    </row>
    <row r="11" spans="1:4" ht="12.75">
      <c r="A11">
        <v>1998</v>
      </c>
      <c r="B11" s="1">
        <v>6055</v>
      </c>
      <c r="C11" s="1">
        <v>131463000</v>
      </c>
      <c r="D11" s="3"/>
    </row>
    <row r="12" spans="1:4" ht="12.75">
      <c r="A12">
        <v>1999</v>
      </c>
      <c r="B12" s="1">
        <v>6054</v>
      </c>
      <c r="C12" s="1">
        <v>133488000</v>
      </c>
      <c r="D12" s="3"/>
    </row>
    <row r="13" spans="1:4" ht="12.75">
      <c r="A13">
        <v>2000</v>
      </c>
      <c r="B13" s="1">
        <v>5920</v>
      </c>
      <c r="C13" s="1">
        <v>136891000</v>
      </c>
      <c r="D13" s="3"/>
    </row>
    <row r="14" spans="1:4" ht="12.75">
      <c r="A14">
        <v>2001</v>
      </c>
      <c r="B14" s="1">
        <v>5915</v>
      </c>
      <c r="C14" s="1">
        <v>136933000</v>
      </c>
      <c r="D14" s="3"/>
    </row>
    <row r="15" spans="1:4" ht="12.75">
      <c r="A15">
        <v>2002</v>
      </c>
      <c r="B15" s="1">
        <v>5534</v>
      </c>
      <c r="C15" s="1">
        <v>136485000</v>
      </c>
      <c r="D15" s="3"/>
    </row>
    <row r="16" spans="1:4" ht="12.75">
      <c r="A16">
        <v>2003</v>
      </c>
      <c r="B16" s="1">
        <v>5575</v>
      </c>
      <c r="C16" s="1">
        <v>137736000</v>
      </c>
      <c r="D16" s="3"/>
    </row>
    <row r="17" spans="1:4" ht="12.75">
      <c r="A17">
        <v>2004</v>
      </c>
      <c r="B17" s="1">
        <v>5703</v>
      </c>
      <c r="C17" s="1">
        <v>137376000</v>
      </c>
      <c r="D17" s="3"/>
    </row>
    <row r="19" ht="12.75">
      <c r="A19" s="9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5" sqref="A15"/>
    </sheetView>
  </sheetViews>
  <sheetFormatPr defaultColWidth="9.140625" defaultRowHeight="12.75"/>
  <cols>
    <col min="1" max="1" width="46.421875" style="0" bestFit="1" customWidth="1"/>
  </cols>
  <sheetData>
    <row r="1" ht="12.75">
      <c r="A1" s="5" t="s">
        <v>24</v>
      </c>
    </row>
    <row r="2" ht="12.75">
      <c r="A2" s="6"/>
    </row>
    <row r="3" spans="1:3" ht="12.75">
      <c r="A3" s="5" t="s">
        <v>11</v>
      </c>
      <c r="B3" s="5">
        <v>2003</v>
      </c>
      <c r="C3" s="5">
        <v>2004</v>
      </c>
    </row>
    <row r="5" spans="1:4" ht="12.75">
      <c r="A5" t="s">
        <v>9</v>
      </c>
      <c r="B5">
        <v>2364</v>
      </c>
      <c r="C5">
        <v>2460</v>
      </c>
      <c r="D5" s="1"/>
    </row>
    <row r="6" spans="1:4" ht="12.75">
      <c r="A6" t="s">
        <v>7</v>
      </c>
      <c r="B6">
        <v>913</v>
      </c>
      <c r="C6">
        <v>1004</v>
      </c>
      <c r="D6" s="1"/>
    </row>
    <row r="7" spans="1:4" ht="12.75">
      <c r="A7" t="s">
        <v>4</v>
      </c>
      <c r="B7">
        <v>696</v>
      </c>
      <c r="C7">
        <v>815</v>
      </c>
      <c r="D7" s="1"/>
    </row>
    <row r="8" spans="1:4" ht="12.75">
      <c r="A8" t="s">
        <v>8</v>
      </c>
      <c r="B8">
        <v>902</v>
      </c>
      <c r="C8">
        <v>795</v>
      </c>
      <c r="D8" s="1"/>
    </row>
    <row r="9" spans="1:4" ht="12.75">
      <c r="A9" t="s">
        <v>6</v>
      </c>
      <c r="B9">
        <v>486</v>
      </c>
      <c r="C9">
        <v>459</v>
      </c>
      <c r="D9" s="1"/>
    </row>
    <row r="10" spans="1:4" ht="12.75">
      <c r="A10" t="s">
        <v>5</v>
      </c>
      <c r="B10">
        <v>198</v>
      </c>
      <c r="C10">
        <v>159</v>
      </c>
      <c r="D10" s="1"/>
    </row>
    <row r="11" spans="1:4" ht="12.75">
      <c r="A11" t="s">
        <v>10</v>
      </c>
      <c r="B11">
        <v>16</v>
      </c>
      <c r="C11">
        <v>11</v>
      </c>
      <c r="D11" s="1"/>
    </row>
    <row r="12" spans="1:3" ht="12.75">
      <c r="A12" t="s">
        <v>15</v>
      </c>
      <c r="B12">
        <f>SUM(B5:B11)</f>
        <v>5575</v>
      </c>
      <c r="C12">
        <f>SUM(C5:C11)</f>
        <v>5703</v>
      </c>
    </row>
    <row r="15" ht="12.75">
      <c r="A15" s="9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0" sqref="A10"/>
    </sheetView>
  </sheetViews>
  <sheetFormatPr defaultColWidth="9.140625" defaultRowHeight="12.75"/>
  <cols>
    <col min="1" max="1" width="15.140625" style="0" bestFit="1" customWidth="1"/>
    <col min="2" max="2" width="14.00390625" style="0" bestFit="1" customWidth="1"/>
    <col min="3" max="3" width="9.28125" style="0" bestFit="1" customWidth="1"/>
    <col min="4" max="4" width="12.421875" style="0" bestFit="1" customWidth="1"/>
  </cols>
  <sheetData>
    <row r="1" ht="12.75">
      <c r="A1" s="5" t="s">
        <v>23</v>
      </c>
    </row>
    <row r="3" spans="1:3" ht="12.75">
      <c r="A3" s="7"/>
      <c r="B3" s="5" t="s">
        <v>2</v>
      </c>
      <c r="C3" s="5" t="s">
        <v>12</v>
      </c>
    </row>
    <row r="4" spans="1:3" ht="12.75">
      <c r="A4" s="7"/>
      <c r="B4" s="5"/>
      <c r="C4" s="5"/>
    </row>
    <row r="5" spans="1:4" ht="12.75">
      <c r="A5" s="8" t="s">
        <v>13</v>
      </c>
      <c r="B5" s="1">
        <f>140411000*0.46</f>
        <v>64589060</v>
      </c>
      <c r="C5" s="1">
        <v>411</v>
      </c>
      <c r="D5" s="4"/>
    </row>
    <row r="6" spans="1:4" ht="12.75">
      <c r="A6" s="8" t="s">
        <v>14</v>
      </c>
      <c r="B6" s="1">
        <f>140411000*0.54</f>
        <v>75821940</v>
      </c>
      <c r="C6" s="1">
        <v>5292</v>
      </c>
      <c r="D6" s="4"/>
    </row>
    <row r="7" spans="1:4" ht="12.75">
      <c r="A7" s="8" t="s">
        <v>15</v>
      </c>
      <c r="B7" s="2">
        <f>SUM(B5:B6)</f>
        <v>140411000</v>
      </c>
      <c r="C7" s="2">
        <f>SUM(C5:C6)</f>
        <v>5703</v>
      </c>
      <c r="D7" s="4"/>
    </row>
    <row r="10" ht="12.75">
      <c r="A10" s="9" t="s">
        <v>26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8" sqref="A8"/>
    </sheetView>
  </sheetViews>
  <sheetFormatPr defaultColWidth="9.140625" defaultRowHeight="12.75"/>
  <cols>
    <col min="2" max="2" width="14.421875" style="0" bestFit="1" customWidth="1"/>
    <col min="3" max="6" width="11.00390625" style="0" bestFit="1" customWidth="1"/>
    <col min="7" max="7" width="17.28125" style="0" bestFit="1" customWidth="1"/>
  </cols>
  <sheetData>
    <row r="1" ht="12.75">
      <c r="A1" s="5" t="s">
        <v>16</v>
      </c>
    </row>
    <row r="3" spans="2:7" ht="12.75">
      <c r="B3" s="5" t="s">
        <v>22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</row>
    <row r="4" spans="1:7" ht="12.75">
      <c r="A4" s="5">
        <v>2003</v>
      </c>
      <c r="B4">
        <v>599</v>
      </c>
      <c r="C4">
        <v>1018</v>
      </c>
      <c r="D4">
        <v>1329</v>
      </c>
      <c r="E4">
        <v>1301</v>
      </c>
      <c r="F4">
        <v>802</v>
      </c>
      <c r="G4">
        <v>523</v>
      </c>
    </row>
    <row r="5" spans="1:7" ht="12.75">
      <c r="A5" s="5">
        <v>2004</v>
      </c>
      <c r="B5">
        <v>554</v>
      </c>
      <c r="C5">
        <v>988</v>
      </c>
      <c r="D5">
        <v>1325</v>
      </c>
      <c r="E5">
        <v>1370</v>
      </c>
      <c r="F5">
        <v>899</v>
      </c>
      <c r="G5">
        <v>563</v>
      </c>
    </row>
    <row r="8" ht="12.75">
      <c r="A8" s="9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s_guest</dc:creator>
  <cp:keywords/>
  <dc:description/>
  <cp:lastModifiedBy>s_guest</cp:lastModifiedBy>
  <dcterms:created xsi:type="dcterms:W3CDTF">2005-09-20T15:33:28Z</dcterms:created>
  <dcterms:modified xsi:type="dcterms:W3CDTF">2006-09-22T01:05:04Z</dcterms:modified>
  <cp:category/>
  <cp:version/>
  <cp:contentType/>
  <cp:contentStatus/>
</cp:coreProperties>
</file>