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Updated QRC Excel Files\"/>
    </mc:Choice>
  </mc:AlternateContent>
  <bookViews>
    <workbookView xWindow="960" yWindow="765" windowWidth="17055" windowHeight="109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17" i="1" l="1"/>
  <c r="Q17" i="1"/>
  <c r="P17" i="1"/>
  <c r="O17" i="1"/>
  <c r="N17" i="1"/>
  <c r="M17" i="1"/>
  <c r="L17" i="1"/>
</calcChain>
</file>

<file path=xl/sharedStrings.xml><?xml version="1.0" encoding="utf-8"?>
<sst xmlns="http://schemas.openxmlformats.org/spreadsheetml/2006/main" count="27" uniqueCount="25">
  <si>
    <t>U.S. travelers cover residents of the United States, its territories and possessions.</t>
  </si>
  <si>
    <t>U.S. travelers to international countries  \1 \2</t>
  </si>
  <si>
    <t xml:space="preserve">  Canada</t>
  </si>
  <si>
    <t xml:space="preserve">  Mexico</t>
  </si>
  <si>
    <t xml:space="preserve">  Total overseas                                                                                                                                                                                         </t>
  </si>
  <si>
    <t xml:space="preserve">      Europe</t>
  </si>
  <si>
    <t>International travelers to the U.S.</t>
  </si>
  <si>
    <t xml:space="preserve">  Total overseas </t>
  </si>
  <si>
    <t xml:space="preserve">     Europe</t>
  </si>
  <si>
    <t xml:space="preserve">      Western Europe</t>
  </si>
  <si>
    <t xml:space="preserve">      Eastern Europe</t>
  </si>
  <si>
    <t xml:space="preserve">     South America</t>
  </si>
  <si>
    <t xml:space="preserve">     Central America</t>
  </si>
  <si>
    <t xml:space="preserve">     Caribbean</t>
  </si>
  <si>
    <t xml:space="preserve">     Asia</t>
  </si>
  <si>
    <t xml:space="preserve">     Middle East</t>
  </si>
  <si>
    <t xml:space="preserve">     Oceania</t>
  </si>
  <si>
    <t xml:space="preserve">     Africa</t>
  </si>
  <si>
    <t>FOOTNOTES</t>
  </si>
  <si>
    <t>\1 A person is counted in each area visited but only once in the total.</t>
  </si>
  <si>
    <t>\2 Overseas excludes Canada and Mexico.</t>
  </si>
  <si>
    <t>International Travel: 1990 - 2014</t>
  </si>
  <si>
    <t>[In thousands (44,623 represents 44,623,000)]</t>
  </si>
  <si>
    <t xml:space="preserve">Source: U.S. Dept. of Commerce, International Trade Administration, Office of Travel and Tourism Industries and Bureau of Economic Analysis (BEA) </t>
  </si>
  <si>
    <t>International travelers to the U.S. include travelers for business and pleasure.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</si>
</sst>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name val="Calibri"/>
      <family val="2"/>
      <scheme val="minor"/>
    </font>
    <font>
      <sz val="1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0" fillId="0" borderId="0" xfId="0" applyFont="1" applyAlignme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/>
    <xf numFmtId="3" fontId="4" fillId="0" borderId="0" xfId="0" applyNumberFormat="1" applyFont="1" applyAlignment="1"/>
    <xf numFmtId="3" fontId="0" fillId="0" borderId="0" xfId="0" applyNumberFormat="1"/>
    <xf numFmtId="3" fontId="0" fillId="0" borderId="0" xfId="0" applyNumberFormat="1" applyFon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workbookViewId="0"/>
  </sheetViews>
  <sheetFormatPr defaultRowHeight="15" x14ac:dyDescent="0.25"/>
  <cols>
    <col min="1" max="1" width="46.85546875" customWidth="1"/>
    <col min="11" max="11" width="14" customWidth="1"/>
    <col min="12" max="17" width="11.5703125" bestFit="1" customWidth="1"/>
  </cols>
  <sheetData>
    <row r="1" spans="1:18" x14ac:dyDescent="0.25">
      <c r="A1" s="4" t="s">
        <v>21</v>
      </c>
      <c r="B1" s="1"/>
      <c r="C1" s="1"/>
    </row>
    <row r="2" spans="1:18" x14ac:dyDescent="0.25">
      <c r="A2" s="4"/>
      <c r="B2" s="1"/>
      <c r="C2" s="1"/>
    </row>
    <row r="3" spans="1:18" x14ac:dyDescent="0.25">
      <c r="A3" s="8" t="s">
        <v>22</v>
      </c>
      <c r="B3" s="8"/>
      <c r="C3" s="8"/>
      <c r="D3" s="19"/>
      <c r="E3" s="19"/>
    </row>
    <row r="4" spans="1:18" x14ac:dyDescent="0.25">
      <c r="A4" s="8" t="s">
        <v>0</v>
      </c>
      <c r="B4" s="8"/>
      <c r="C4" s="8"/>
      <c r="D4" s="19"/>
      <c r="E4" s="19"/>
    </row>
    <row r="5" spans="1:18" x14ac:dyDescent="0.25">
      <c r="A5" s="8" t="s">
        <v>24</v>
      </c>
      <c r="B5" s="1"/>
      <c r="C5" s="1"/>
    </row>
    <row r="6" spans="1:18" x14ac:dyDescent="0.25">
      <c r="A6" s="1"/>
      <c r="B6" s="1"/>
      <c r="C6" s="1"/>
    </row>
    <row r="7" spans="1:18" x14ac:dyDescent="0.25">
      <c r="A7" s="5"/>
      <c r="B7" s="7">
        <v>1990</v>
      </c>
      <c r="C7" s="7">
        <v>2000</v>
      </c>
      <c r="D7" s="7">
        <v>2001</v>
      </c>
      <c r="E7" s="7">
        <v>2002</v>
      </c>
      <c r="F7" s="7">
        <v>2003</v>
      </c>
      <c r="G7" s="7">
        <v>2004</v>
      </c>
      <c r="H7" s="7">
        <v>2005</v>
      </c>
      <c r="I7" s="7">
        <v>2006</v>
      </c>
      <c r="J7" s="7">
        <v>2007</v>
      </c>
      <c r="K7" s="7">
        <v>2008</v>
      </c>
      <c r="L7" s="7">
        <v>2009</v>
      </c>
      <c r="M7" s="7">
        <v>2010</v>
      </c>
      <c r="N7" s="7">
        <v>2011</v>
      </c>
      <c r="O7" s="7">
        <v>2012</v>
      </c>
      <c r="P7" s="7">
        <v>2013</v>
      </c>
      <c r="Q7" s="7">
        <v>2014</v>
      </c>
    </row>
    <row r="8" spans="1:18" x14ac:dyDescent="0.25">
      <c r="A8" s="8" t="s">
        <v>1</v>
      </c>
      <c r="B8" s="9">
        <v>44619</v>
      </c>
      <c r="C8" s="10">
        <v>61327</v>
      </c>
      <c r="D8" s="11">
        <v>59442</v>
      </c>
      <c r="E8" s="10">
        <v>58065</v>
      </c>
      <c r="F8" s="10">
        <v>56250</v>
      </c>
      <c r="G8" s="10">
        <v>61809</v>
      </c>
      <c r="H8" s="10">
        <v>63503</v>
      </c>
      <c r="I8" s="9">
        <v>63662</v>
      </c>
      <c r="J8" s="10">
        <v>64052</v>
      </c>
      <c r="K8" s="16">
        <v>63564</v>
      </c>
      <c r="L8" s="16">
        <v>61453</v>
      </c>
      <c r="M8" s="16">
        <v>60270.79</v>
      </c>
      <c r="N8" s="16">
        <v>58496.587</v>
      </c>
      <c r="O8" s="16">
        <v>60722.794000000002</v>
      </c>
      <c r="P8" s="16">
        <v>61569.8</v>
      </c>
      <c r="Q8" s="16">
        <v>68303.357999999993</v>
      </c>
    </row>
    <row r="9" spans="1:18" x14ac:dyDescent="0.25">
      <c r="A9" s="8" t="s">
        <v>2</v>
      </c>
      <c r="B9" s="9">
        <v>12252</v>
      </c>
      <c r="C9" s="10">
        <v>15189</v>
      </c>
      <c r="D9" s="11">
        <v>15570</v>
      </c>
      <c r="E9" s="10">
        <v>16167</v>
      </c>
      <c r="F9" s="10">
        <v>14232</v>
      </c>
      <c r="G9" s="10">
        <v>15088</v>
      </c>
      <c r="H9" s="10">
        <v>14391</v>
      </c>
      <c r="I9" s="9">
        <v>13855</v>
      </c>
      <c r="J9" s="10">
        <v>13371</v>
      </c>
      <c r="K9" s="16">
        <v>12504</v>
      </c>
      <c r="L9" s="16">
        <v>11667</v>
      </c>
      <c r="M9" s="16">
        <v>11748.814</v>
      </c>
      <c r="N9" s="16">
        <v>11556.632</v>
      </c>
      <c r="O9" s="16">
        <v>11853.981</v>
      </c>
      <c r="P9" s="16">
        <v>12007.976000000001</v>
      </c>
      <c r="Q9" s="16">
        <v>12113.485000000001</v>
      </c>
      <c r="R9" s="15"/>
    </row>
    <row r="10" spans="1:18" x14ac:dyDescent="0.25">
      <c r="A10" s="8" t="s">
        <v>3</v>
      </c>
      <c r="B10" s="9">
        <v>16377</v>
      </c>
      <c r="C10" s="10">
        <v>19285</v>
      </c>
      <c r="D10" s="11">
        <v>18623</v>
      </c>
      <c r="E10" s="10">
        <v>18501</v>
      </c>
      <c r="F10" s="10">
        <v>17566</v>
      </c>
      <c r="G10" s="10">
        <v>19370</v>
      </c>
      <c r="H10" s="10">
        <v>20325</v>
      </c>
      <c r="I10" s="9">
        <v>19659</v>
      </c>
      <c r="J10" s="10">
        <v>19453</v>
      </c>
      <c r="K10" s="16">
        <v>20271</v>
      </c>
      <c r="L10" s="16">
        <v>19452</v>
      </c>
      <c r="M10" s="16">
        <v>20015.352999999999</v>
      </c>
      <c r="N10" s="16">
        <v>19916.947</v>
      </c>
      <c r="O10" s="16">
        <v>20366.668000000001</v>
      </c>
      <c r="P10" s="16">
        <v>20546.361000000001</v>
      </c>
      <c r="Q10" s="16">
        <v>25409.724999999999</v>
      </c>
      <c r="R10" s="15"/>
    </row>
    <row r="11" spans="1:18" x14ac:dyDescent="0.25">
      <c r="A11" s="8" t="s">
        <v>4</v>
      </c>
      <c r="B11" s="9">
        <v>15990</v>
      </c>
      <c r="C11" s="10">
        <v>26853</v>
      </c>
      <c r="D11" s="11">
        <v>25249</v>
      </c>
      <c r="E11" s="10">
        <v>23397</v>
      </c>
      <c r="F11" s="10">
        <v>24452</v>
      </c>
      <c r="G11" s="10">
        <v>27351</v>
      </c>
      <c r="H11" s="10">
        <v>28787</v>
      </c>
      <c r="I11" s="9">
        <v>30148</v>
      </c>
      <c r="J11" s="10">
        <v>31228</v>
      </c>
      <c r="K11" s="16">
        <v>30789</v>
      </c>
      <c r="L11" s="16">
        <v>30300.423999999999</v>
      </c>
      <c r="M11" s="16">
        <v>28506.623</v>
      </c>
      <c r="N11" s="16">
        <v>27023.008000000002</v>
      </c>
      <c r="O11" s="16">
        <v>28502.145</v>
      </c>
      <c r="P11" s="16">
        <v>29015.463</v>
      </c>
      <c r="Q11" s="16">
        <v>30780.148000000001</v>
      </c>
      <c r="R11" s="15"/>
    </row>
    <row r="12" spans="1:18" x14ac:dyDescent="0.25">
      <c r="A12" s="8" t="s">
        <v>5</v>
      </c>
      <c r="B12" s="9">
        <v>8043</v>
      </c>
      <c r="C12" s="10">
        <v>13373</v>
      </c>
      <c r="D12" s="11">
        <v>11438</v>
      </c>
      <c r="E12" s="10">
        <v>10131</v>
      </c>
      <c r="F12" s="10">
        <v>10319</v>
      </c>
      <c r="G12" s="10">
        <v>11679</v>
      </c>
      <c r="H12" s="10">
        <v>11976</v>
      </c>
      <c r="I12" s="9">
        <v>12029</v>
      </c>
      <c r="J12" s="10">
        <v>12304</v>
      </c>
      <c r="K12" s="16">
        <v>11238</v>
      </c>
      <c r="L12" s="16">
        <v>11979.018</v>
      </c>
      <c r="M12" s="16">
        <v>11103.708000000001</v>
      </c>
      <c r="N12" s="16">
        <v>10825.923000000001</v>
      </c>
      <c r="O12" s="16">
        <v>11244.637000000001</v>
      </c>
      <c r="P12" s="16">
        <v>11407.987999999999</v>
      </c>
      <c r="Q12" s="16">
        <v>11892.216</v>
      </c>
      <c r="R12" s="15"/>
    </row>
    <row r="13" spans="1:18" x14ac:dyDescent="0.25">
      <c r="A13" s="8"/>
      <c r="B13" s="9"/>
      <c r="D13" s="6"/>
      <c r="I13" s="9"/>
      <c r="O13" s="16"/>
      <c r="P13" s="15"/>
    </row>
    <row r="14" spans="1:18" x14ac:dyDescent="0.25">
      <c r="A14" s="8" t="s">
        <v>6</v>
      </c>
      <c r="B14" s="9">
        <v>39362.67</v>
      </c>
      <c r="C14" s="10">
        <v>50944.701000000001</v>
      </c>
      <c r="D14" s="11">
        <v>44897.868000000002</v>
      </c>
      <c r="E14" s="10">
        <v>41891.707000000002</v>
      </c>
      <c r="F14" s="10">
        <v>40356.213000000003</v>
      </c>
      <c r="G14" s="10">
        <v>46084.256999999998</v>
      </c>
      <c r="H14" s="10">
        <v>49401.527999999998</v>
      </c>
      <c r="I14" s="9">
        <v>50799.29</v>
      </c>
      <c r="J14" s="10">
        <v>55986.277000000002</v>
      </c>
      <c r="K14" s="16">
        <v>58007.273999999998</v>
      </c>
      <c r="L14" s="16">
        <v>55102.743000000002</v>
      </c>
      <c r="M14" s="16">
        <v>60010.36</v>
      </c>
      <c r="N14" s="16">
        <v>62820.942999999999</v>
      </c>
      <c r="O14" s="16">
        <v>66657.028000000006</v>
      </c>
      <c r="P14" s="16">
        <v>69994.872000000003</v>
      </c>
      <c r="Q14" s="16">
        <v>74756.566000000006</v>
      </c>
      <c r="R14" s="16"/>
    </row>
    <row r="15" spans="1:18" x14ac:dyDescent="0.25">
      <c r="A15" s="8" t="s">
        <v>2</v>
      </c>
      <c r="B15" s="9">
        <v>17263</v>
      </c>
      <c r="C15" s="10">
        <v>14648</v>
      </c>
      <c r="D15" s="11">
        <v>13507</v>
      </c>
      <c r="E15" s="10">
        <v>12968</v>
      </c>
      <c r="F15" s="10">
        <v>12660</v>
      </c>
      <c r="G15" s="10">
        <v>13856</v>
      </c>
      <c r="H15" s="10">
        <v>14865</v>
      </c>
      <c r="I15" s="9">
        <v>15992</v>
      </c>
      <c r="J15" s="10">
        <v>17761</v>
      </c>
      <c r="K15" s="13">
        <v>18910.21</v>
      </c>
      <c r="L15" s="13">
        <v>17973.473999999998</v>
      </c>
      <c r="M15" s="13">
        <v>20175.616999999998</v>
      </c>
      <c r="N15" s="13">
        <v>21336.760999999999</v>
      </c>
      <c r="O15" s="13">
        <v>22697.345000000001</v>
      </c>
      <c r="P15" s="13">
        <v>23406.992999999999</v>
      </c>
      <c r="Q15" s="13">
        <v>23003.055</v>
      </c>
    </row>
    <row r="16" spans="1:18" x14ac:dyDescent="0.25">
      <c r="A16" s="8" t="s">
        <v>3</v>
      </c>
      <c r="B16" s="9">
        <v>7040.66</v>
      </c>
      <c r="C16" s="10">
        <v>10322</v>
      </c>
      <c r="D16" s="11">
        <v>9558</v>
      </c>
      <c r="E16" s="10">
        <v>9807</v>
      </c>
      <c r="F16" s="10">
        <v>9670</v>
      </c>
      <c r="G16" s="10">
        <v>11906</v>
      </c>
      <c r="H16" s="10">
        <v>12858</v>
      </c>
      <c r="I16" s="9">
        <v>13317</v>
      </c>
      <c r="J16" s="10">
        <v>14333</v>
      </c>
      <c r="K16" s="14">
        <v>13755.612999999999</v>
      </c>
      <c r="L16" s="14">
        <v>13373.084999999999</v>
      </c>
      <c r="M16" s="14">
        <v>13472.127</v>
      </c>
      <c r="N16" s="14">
        <v>13601.025</v>
      </c>
      <c r="O16" s="14">
        <v>14198.645</v>
      </c>
      <c r="P16" s="14">
        <v>14547.236999999999</v>
      </c>
      <c r="Q16" s="14">
        <v>17334.494999999999</v>
      </c>
      <c r="R16" s="14"/>
    </row>
    <row r="17" spans="1:20" x14ac:dyDescent="0.25">
      <c r="A17" s="8" t="s">
        <v>7</v>
      </c>
      <c r="B17" s="9">
        <v>15059.01</v>
      </c>
      <c r="C17" s="10">
        <v>25974.701000000001</v>
      </c>
      <c r="D17" s="11">
        <v>21832.867999999999</v>
      </c>
      <c r="E17" s="10">
        <v>19116.706999999999</v>
      </c>
      <c r="F17" s="10">
        <v>18026.213</v>
      </c>
      <c r="G17" s="10">
        <v>20322.257000000001</v>
      </c>
      <c r="H17" s="10">
        <v>21678.527999999998</v>
      </c>
      <c r="I17" s="9">
        <v>21668.29</v>
      </c>
      <c r="J17" s="10">
        <v>23892.276999999998</v>
      </c>
      <c r="K17" s="12">
        <f>25341451/1000</f>
        <v>25341.451000000001</v>
      </c>
      <c r="L17" s="12">
        <f>23756184/1000</f>
        <v>23756.184000000001</v>
      </c>
      <c r="M17" s="12">
        <f>26362616/1000</f>
        <v>26362.616000000002</v>
      </c>
      <c r="N17" s="12">
        <f>27883157/1000</f>
        <v>27883.156999999999</v>
      </c>
      <c r="O17" s="12">
        <f>29761038/1000</f>
        <v>29761.038</v>
      </c>
      <c r="P17" s="12">
        <f>32040642/1000</f>
        <v>32040.642</v>
      </c>
      <c r="Q17" s="12">
        <f>34419016/1000</f>
        <v>34419.016000000003</v>
      </c>
    </row>
    <row r="18" spans="1:20" x14ac:dyDescent="0.25">
      <c r="A18" s="8" t="s">
        <v>8</v>
      </c>
      <c r="B18" s="9">
        <v>6658.7960000000003</v>
      </c>
      <c r="C18" s="10">
        <v>11597.12</v>
      </c>
      <c r="D18" s="11">
        <v>9496.134</v>
      </c>
      <c r="E18" s="10">
        <v>8602.6839999999993</v>
      </c>
      <c r="F18" s="10">
        <v>8638.6769999999997</v>
      </c>
      <c r="G18" s="10">
        <v>9685.9179999999997</v>
      </c>
      <c r="H18" s="10">
        <v>10312.636</v>
      </c>
      <c r="I18" s="9">
        <v>10135.531000000001</v>
      </c>
      <c r="J18" s="10">
        <v>11406.486000000001</v>
      </c>
      <c r="K18" s="9">
        <v>12783</v>
      </c>
      <c r="L18" s="9">
        <v>11550</v>
      </c>
      <c r="M18" s="9">
        <v>11985</v>
      </c>
      <c r="N18" s="9">
        <v>12660</v>
      </c>
      <c r="O18" s="16">
        <v>12478</v>
      </c>
      <c r="P18" s="16">
        <v>12894</v>
      </c>
      <c r="Q18" s="16">
        <v>13732</v>
      </c>
    </row>
    <row r="19" spans="1:20" x14ac:dyDescent="0.25">
      <c r="A19" s="8" t="s">
        <v>9</v>
      </c>
      <c r="B19" s="9">
        <v>6460.0649999999996</v>
      </c>
      <c r="C19" s="10">
        <v>11175.161</v>
      </c>
      <c r="D19" s="11">
        <v>9111.4599999999991</v>
      </c>
      <c r="E19" s="10">
        <v>8247.7790000000005</v>
      </c>
      <c r="F19" s="10">
        <v>8294.0830000000005</v>
      </c>
      <c r="G19" s="10">
        <v>9305.8590000000004</v>
      </c>
      <c r="H19" s="10">
        <v>9879.9339999999993</v>
      </c>
      <c r="I19" s="9">
        <v>9675.4619999999995</v>
      </c>
      <c r="J19" s="10">
        <v>10893.661</v>
      </c>
      <c r="K19" s="9">
        <v>12198</v>
      </c>
      <c r="L19" s="9">
        <v>10979</v>
      </c>
      <c r="M19" s="9">
        <v>11379</v>
      </c>
      <c r="N19" s="9">
        <v>11987</v>
      </c>
      <c r="O19" s="16">
        <v>11751.218000000001</v>
      </c>
      <c r="P19" s="16">
        <v>12034.88</v>
      </c>
      <c r="Q19" s="16">
        <v>12784.471</v>
      </c>
    </row>
    <row r="20" spans="1:20" x14ac:dyDescent="0.25">
      <c r="A20" s="8" t="s">
        <v>10</v>
      </c>
      <c r="B20" s="9">
        <v>198.73099999999999</v>
      </c>
      <c r="C20" s="10">
        <v>421.959</v>
      </c>
      <c r="D20" s="11">
        <v>384.67399999999998</v>
      </c>
      <c r="E20" s="10">
        <v>354.90499999999997</v>
      </c>
      <c r="F20" s="10">
        <v>344.59399999999999</v>
      </c>
      <c r="G20" s="10">
        <v>380.05900000000003</v>
      </c>
      <c r="H20" s="10">
        <v>432.702</v>
      </c>
      <c r="I20" s="9">
        <v>460.065</v>
      </c>
      <c r="J20" s="9">
        <v>513</v>
      </c>
      <c r="K20" s="9">
        <v>585</v>
      </c>
      <c r="L20" s="9">
        <v>572</v>
      </c>
      <c r="M20" s="9">
        <v>606</v>
      </c>
      <c r="N20" s="9">
        <v>673</v>
      </c>
      <c r="O20" s="16">
        <v>727.27300000000002</v>
      </c>
      <c r="P20" s="16">
        <v>860.45500000000004</v>
      </c>
      <c r="Q20" s="16">
        <v>947.47699999999998</v>
      </c>
    </row>
    <row r="21" spans="1:20" x14ac:dyDescent="0.25">
      <c r="A21" s="8" t="s">
        <v>11</v>
      </c>
      <c r="B21" s="9">
        <v>4359.6090000000004</v>
      </c>
      <c r="C21" s="10">
        <v>2941.471</v>
      </c>
      <c r="D21" s="11">
        <v>2531.0889999999999</v>
      </c>
      <c r="E21" s="10">
        <v>1815.23</v>
      </c>
      <c r="F21" s="10">
        <v>1522.191</v>
      </c>
      <c r="G21" s="10">
        <v>1645.3420000000001</v>
      </c>
      <c r="H21" s="10">
        <v>1820.3150000000001</v>
      </c>
      <c r="I21" s="9">
        <v>1927.6469999999999</v>
      </c>
      <c r="J21" s="10">
        <v>2273.8020000000001</v>
      </c>
      <c r="K21" s="16">
        <v>2556</v>
      </c>
      <c r="L21" s="16">
        <v>2742</v>
      </c>
      <c r="M21" s="16">
        <v>3250</v>
      </c>
      <c r="N21" s="16">
        <v>3757</v>
      </c>
      <c r="O21" s="16">
        <v>4416</v>
      </c>
      <c r="P21" s="16">
        <v>5142</v>
      </c>
      <c r="Q21" s="16">
        <v>5481</v>
      </c>
      <c r="R21" s="16"/>
    </row>
    <row r="22" spans="1:20" x14ac:dyDescent="0.25">
      <c r="A22" s="8" t="s">
        <v>12</v>
      </c>
      <c r="B22" s="9">
        <v>1327.6089999999999</v>
      </c>
      <c r="C22" s="10">
        <v>821.61400000000003</v>
      </c>
      <c r="D22" s="11">
        <v>770.803</v>
      </c>
      <c r="E22" s="10">
        <v>704.05</v>
      </c>
      <c r="F22" s="10">
        <v>655.84100000000001</v>
      </c>
      <c r="G22" s="10">
        <v>691.58</v>
      </c>
      <c r="H22" s="10">
        <v>696.20699999999999</v>
      </c>
      <c r="I22" s="9">
        <v>693.82100000000003</v>
      </c>
      <c r="J22" s="10">
        <v>786.28099999999995</v>
      </c>
      <c r="K22" s="16">
        <v>776</v>
      </c>
      <c r="L22" s="16">
        <v>758</v>
      </c>
      <c r="M22" s="16">
        <v>760</v>
      </c>
      <c r="N22" s="16">
        <v>747</v>
      </c>
      <c r="O22" s="16">
        <v>803</v>
      </c>
      <c r="P22" s="16">
        <v>834</v>
      </c>
      <c r="Q22" s="16">
        <v>933</v>
      </c>
      <c r="R22" s="16"/>
    </row>
    <row r="23" spans="1:20" x14ac:dyDescent="0.25">
      <c r="A23" s="8" t="s">
        <v>13</v>
      </c>
      <c r="B23" s="9">
        <v>1136.673</v>
      </c>
      <c r="C23" s="10">
        <v>1331.297</v>
      </c>
      <c r="D23" s="11">
        <v>1201.8109999999999</v>
      </c>
      <c r="E23" s="10">
        <v>1052.576</v>
      </c>
      <c r="F23" s="10">
        <v>998.26599999999996</v>
      </c>
      <c r="G23" s="10">
        <v>1094.9079999999999</v>
      </c>
      <c r="H23" s="10">
        <v>1134.886</v>
      </c>
      <c r="I23" s="9">
        <v>1198.027</v>
      </c>
      <c r="J23" s="10">
        <v>1316.902</v>
      </c>
      <c r="K23" s="16">
        <v>1201</v>
      </c>
      <c r="L23" s="16">
        <v>1206</v>
      </c>
      <c r="M23" s="16">
        <v>1201</v>
      </c>
      <c r="N23" s="16">
        <v>1091</v>
      </c>
      <c r="O23" s="16">
        <v>1131</v>
      </c>
      <c r="P23" s="16">
        <v>1156</v>
      </c>
      <c r="Q23" s="16">
        <v>1339</v>
      </c>
      <c r="R23" s="16"/>
      <c r="S23" s="13"/>
      <c r="T23" s="13"/>
    </row>
    <row r="24" spans="1:20" x14ac:dyDescent="0.25">
      <c r="A24" s="8" t="s">
        <v>14</v>
      </c>
      <c r="B24" s="9">
        <v>412.33699999999999</v>
      </c>
      <c r="C24" s="10">
        <v>7554.4440000000004</v>
      </c>
      <c r="D24" s="11">
        <v>6315.5</v>
      </c>
      <c r="E24" s="10">
        <v>5689.3190000000004</v>
      </c>
      <c r="F24" s="10">
        <v>5003.2610000000004</v>
      </c>
      <c r="G24" s="10">
        <v>5801.8339999999998</v>
      </c>
      <c r="H24" s="10">
        <v>6198.0870000000004</v>
      </c>
      <c r="I24" s="9">
        <v>6151.7479999999996</v>
      </c>
      <c r="J24" s="10">
        <v>6377.4939999999997</v>
      </c>
      <c r="K24" s="16">
        <v>6179</v>
      </c>
      <c r="L24" s="16">
        <v>5669</v>
      </c>
      <c r="M24" s="16">
        <v>7020</v>
      </c>
      <c r="N24" s="16">
        <v>7247</v>
      </c>
      <c r="O24" s="16">
        <v>8311</v>
      </c>
      <c r="P24" s="16">
        <v>9085</v>
      </c>
      <c r="Q24" s="16">
        <v>9641</v>
      </c>
      <c r="R24" s="15"/>
    </row>
    <row r="25" spans="1:20" x14ac:dyDescent="0.25">
      <c r="A25" s="8" t="s">
        <v>15</v>
      </c>
      <c r="B25" s="9">
        <v>661.69600000000003</v>
      </c>
      <c r="C25" s="10">
        <v>702.10500000000002</v>
      </c>
      <c r="D25" s="11">
        <v>644.15599999999995</v>
      </c>
      <c r="E25" s="10">
        <v>482.53399999999999</v>
      </c>
      <c r="F25" s="10">
        <v>447.11200000000002</v>
      </c>
      <c r="G25" s="10">
        <v>502.17</v>
      </c>
      <c r="H25" s="10">
        <v>527.36099999999999</v>
      </c>
      <c r="I25" s="9">
        <v>552.73</v>
      </c>
      <c r="J25" s="10">
        <v>619.81799999999998</v>
      </c>
      <c r="K25" s="16">
        <v>681</v>
      </c>
      <c r="L25" s="16">
        <v>666</v>
      </c>
      <c r="M25" s="16">
        <v>736</v>
      </c>
      <c r="N25" s="16">
        <v>811</v>
      </c>
      <c r="O25" s="16">
        <v>925</v>
      </c>
      <c r="P25" s="16">
        <v>1058</v>
      </c>
      <c r="Q25" s="16">
        <v>1225</v>
      </c>
    </row>
    <row r="26" spans="1:20" x14ac:dyDescent="0.25">
      <c r="A26" s="8" t="s">
        <v>16</v>
      </c>
      <c r="B26" s="9">
        <v>365.15</v>
      </c>
      <c r="C26" s="10">
        <v>731.26300000000003</v>
      </c>
      <c r="D26" s="11">
        <v>586.30899999999997</v>
      </c>
      <c r="E26" s="10">
        <v>529.09100000000001</v>
      </c>
      <c r="F26" s="10">
        <v>524.59900000000005</v>
      </c>
      <c r="G26" s="10">
        <v>659.75300000000004</v>
      </c>
      <c r="H26" s="10">
        <v>736.84</v>
      </c>
      <c r="I26" s="9">
        <v>756.226</v>
      </c>
      <c r="J26" s="10">
        <v>833.71799999999996</v>
      </c>
      <c r="K26" s="16">
        <v>852</v>
      </c>
      <c r="L26" s="16">
        <v>872</v>
      </c>
      <c r="M26" s="16">
        <v>1095</v>
      </c>
      <c r="N26" s="16">
        <v>1243</v>
      </c>
      <c r="O26" s="16">
        <v>1322</v>
      </c>
      <c r="P26" s="16">
        <v>1433</v>
      </c>
      <c r="Q26" s="16">
        <v>1555</v>
      </c>
    </row>
    <row r="27" spans="1:20" x14ac:dyDescent="0.25">
      <c r="A27" s="8" t="s">
        <v>17</v>
      </c>
      <c r="B27" s="9">
        <v>137.13999999999999</v>
      </c>
      <c r="C27" s="10">
        <v>295.387</v>
      </c>
      <c r="D27" s="11">
        <v>287.06599999999997</v>
      </c>
      <c r="E27" s="10">
        <v>241.22300000000001</v>
      </c>
      <c r="F27" s="10">
        <v>236.26599999999999</v>
      </c>
      <c r="G27" s="10">
        <v>240.75200000000001</v>
      </c>
      <c r="H27" s="10">
        <v>252.196</v>
      </c>
      <c r="I27" s="9">
        <v>252.56</v>
      </c>
      <c r="J27" s="10">
        <v>277.77600000000001</v>
      </c>
      <c r="K27" s="16">
        <v>315</v>
      </c>
      <c r="L27" s="16">
        <v>294</v>
      </c>
      <c r="M27" s="16">
        <v>316</v>
      </c>
      <c r="N27" s="16">
        <v>327</v>
      </c>
      <c r="O27" s="16">
        <v>373</v>
      </c>
      <c r="P27" s="16">
        <v>439</v>
      </c>
      <c r="Q27" s="16">
        <v>513</v>
      </c>
      <c r="R27" s="16"/>
    </row>
    <row r="28" spans="1:20" ht="19.5" x14ac:dyDescent="0.25">
      <c r="A28" s="1"/>
      <c r="B28" s="1"/>
      <c r="C28" s="1"/>
      <c r="K28" s="18"/>
      <c r="L28" s="16"/>
      <c r="M28" s="16"/>
      <c r="N28" s="16"/>
      <c r="O28" s="16"/>
      <c r="P28" s="16"/>
      <c r="Q28" s="16"/>
    </row>
    <row r="29" spans="1:20" ht="19.5" x14ac:dyDescent="0.25">
      <c r="A29" s="3" t="s">
        <v>18</v>
      </c>
      <c r="B29" s="2"/>
      <c r="C29" s="2"/>
      <c r="J29" s="17"/>
      <c r="K29" s="18"/>
      <c r="L29" s="16"/>
      <c r="M29" s="16"/>
      <c r="N29" s="16"/>
      <c r="O29" s="16"/>
      <c r="P29" s="16"/>
      <c r="Q29" s="16"/>
    </row>
    <row r="30" spans="1:20" ht="19.5" x14ac:dyDescent="0.25">
      <c r="A30" s="3" t="s">
        <v>19</v>
      </c>
      <c r="B30" s="2"/>
      <c r="C30" s="2"/>
      <c r="J30" s="17"/>
      <c r="K30" s="18"/>
      <c r="L30" s="17"/>
      <c r="M30" s="17"/>
      <c r="P30" s="15"/>
      <c r="Q30" s="15"/>
    </row>
    <row r="31" spans="1:20" ht="19.5" x14ac:dyDescent="0.25">
      <c r="A31" s="3" t="s">
        <v>20</v>
      </c>
      <c r="B31" s="2"/>
      <c r="C31" s="2"/>
      <c r="F31" s="17"/>
      <c r="J31" s="17"/>
      <c r="K31" s="18"/>
      <c r="L31" s="17"/>
      <c r="M31" s="16"/>
      <c r="N31" s="18"/>
      <c r="O31" s="15"/>
      <c r="P31" s="15"/>
      <c r="Q31" s="15"/>
    </row>
    <row r="32" spans="1:20" ht="39" x14ac:dyDescent="0.25">
      <c r="A32" s="20" t="s">
        <v>23</v>
      </c>
      <c r="B32" s="1"/>
      <c r="C32" s="1"/>
      <c r="F32" s="17"/>
      <c r="J32" s="17"/>
      <c r="K32" s="18"/>
      <c r="L32" s="17"/>
      <c r="M32" s="17"/>
    </row>
    <row r="33" spans="1:13" ht="19.5" x14ac:dyDescent="0.25">
      <c r="A33" s="3"/>
      <c r="B33" s="1"/>
      <c r="C33" s="1"/>
      <c r="F33" s="17"/>
      <c r="J33" s="17"/>
      <c r="K33" s="18"/>
      <c r="L33" s="17"/>
      <c r="M33" s="17"/>
    </row>
    <row r="34" spans="1:13" ht="19.5" x14ac:dyDescent="0.25">
      <c r="J34" s="17"/>
      <c r="K34" s="18"/>
      <c r="L34" s="17"/>
      <c r="M34" s="17"/>
    </row>
    <row r="35" spans="1:13" ht="19.5" x14ac:dyDescent="0.25">
      <c r="L35" s="17"/>
      <c r="M35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DePaul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Galka</dc:creator>
  <cp:lastModifiedBy>DePaul University</cp:lastModifiedBy>
  <dcterms:created xsi:type="dcterms:W3CDTF">2009-02-27T16:32:23Z</dcterms:created>
  <dcterms:modified xsi:type="dcterms:W3CDTF">2016-04-18T16:10:12Z</dcterms:modified>
</cp:coreProperties>
</file>