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25" windowWidth="1212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<sst xmlns="http://schemas.openxmlformats.org/spreadsheetml/2006/main" count="14" uniqueCount="14">
  <si>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</si>
  <si>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Total Manatee Mortality in Florida</t>
  </si>
  <si>
    <t>Watercraft
Collisions</t>
  </si>
  <si>
    <t>Flood Gate/
Canal Lock</t>
  </si>
  <si>
    <t>Other
Human</t>
  </si>
  <si>
    <t>Perinatal</t>
  </si>
  <si>
    <t>Cold
Stress</t>
  </si>
  <si>
    <t>Natural</t>
  </si>
  <si>
    <t>Undetermined</t>
  </si>
  <si>
    <t>Total</t>
  </si>
  <si>
    <t>Unrecovered</t>
  </si>
  <si>
    <t>Source:  http://www.floridamarine.org</t>
  </si>
  <si>
    <t>By Year and Cause 1974 - 2007</t>
  </si>
  <si>
    <t>Description of Categories:  http://www.floridamarine.org/features/view_article.asp?id=6780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</si>
</sst>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2" max="2" width="12.421875" style="0" customWidth="1"/>
    <col min="3" max="3" width="12.00390625" style="0" customWidth="1"/>
    <col min="8" max="8" width="14.00390625" style="0" bestFit="1" customWidth="1"/>
    <col min="9" max="9" width="14.00390625" style="0" customWidth="1"/>
  </cols>
  <sheetData>
    <row r="1" ht="12.75">
      <c r="A1" s="1" t="s">
        <v>1</v>
      </c>
    </row>
    <row r="2" ht="12.75">
      <c r="A2" s="1" t="s">
        <v>12</v>
      </c>
    </row>
    <row r="3" ht="12.75">
      <c r="A3" t="s">
        <v>11</v>
      </c>
    </row>
    <row r="4" s="1" customFormat="1" ht="12.75"/>
    <row r="5" s="1" customFormat="1" ht="12.75"/>
    <row r="6" spans="1:10" s="1" customFormat="1" ht="25.5">
      <c r="A6" s="2" t="s">
        <v>0</v>
      </c>
      <c r="B6" s="3" t="s">
        <v>2</v>
      </c>
      <c r="C6" s="3" t="s">
        <v>3</v>
      </c>
      <c r="D6" s="3" t="s">
        <v>4</v>
      </c>
      <c r="E6" s="2" t="s">
        <v>5</v>
      </c>
      <c r="F6" s="3" t="s">
        <v>6</v>
      </c>
      <c r="G6" s="2" t="s">
        <v>7</v>
      </c>
      <c r="H6" s="2" t="s">
        <v>8</v>
      </c>
      <c r="I6" s="2" t="s">
        <v>10</v>
      </c>
      <c r="J6" s="2" t="s">
        <v>9</v>
      </c>
    </row>
    <row r="8" spans="1:10" ht="12.75">
      <c r="A8">
        <v>1974</v>
      </c>
      <c r="B8">
        <v>3</v>
      </c>
      <c r="C8">
        <v>0</v>
      </c>
      <c r="D8">
        <v>2</v>
      </c>
      <c r="E8">
        <v>0</v>
      </c>
      <c r="F8">
        <v>0</v>
      </c>
      <c r="G8">
        <v>0</v>
      </c>
      <c r="H8">
        <v>2</v>
      </c>
      <c r="I8">
        <v>0</v>
      </c>
      <c r="J8">
        <f>SUM(B8:I8)</f>
        <v>7</v>
      </c>
    </row>
    <row r="9" spans="1:10" ht="12.75">
      <c r="A9">
        <v>1975</v>
      </c>
      <c r="B9">
        <v>6</v>
      </c>
      <c r="C9">
        <v>1</v>
      </c>
      <c r="D9">
        <v>1</v>
      </c>
      <c r="E9">
        <v>7</v>
      </c>
      <c r="F9">
        <v>0</v>
      </c>
      <c r="G9">
        <v>1</v>
      </c>
      <c r="H9">
        <v>10</v>
      </c>
      <c r="I9">
        <v>3</v>
      </c>
      <c r="J9">
        <f aca="true" t="shared" si="0" ref="J9:J25">SUM(B9:I9)</f>
        <v>29</v>
      </c>
    </row>
    <row r="10" spans="1:10" ht="12.75">
      <c r="A10">
        <v>1976</v>
      </c>
      <c r="B10">
        <v>10</v>
      </c>
      <c r="C10">
        <v>4</v>
      </c>
      <c r="D10">
        <v>0</v>
      </c>
      <c r="E10">
        <v>14</v>
      </c>
      <c r="F10">
        <v>0</v>
      </c>
      <c r="G10">
        <v>2</v>
      </c>
      <c r="H10">
        <v>22</v>
      </c>
      <c r="I10">
        <v>10</v>
      </c>
      <c r="J10">
        <f t="shared" si="0"/>
        <v>62</v>
      </c>
    </row>
    <row r="11" spans="1:10" ht="12.75">
      <c r="A11">
        <v>1977</v>
      </c>
      <c r="B11">
        <v>13</v>
      </c>
      <c r="C11">
        <v>6</v>
      </c>
      <c r="D11">
        <v>5</v>
      </c>
      <c r="E11">
        <v>9</v>
      </c>
      <c r="F11">
        <v>0</v>
      </c>
      <c r="G11">
        <v>1</v>
      </c>
      <c r="H11">
        <v>64</v>
      </c>
      <c r="I11">
        <v>16</v>
      </c>
      <c r="J11">
        <f t="shared" si="0"/>
        <v>114</v>
      </c>
    </row>
    <row r="12" spans="1:10" ht="12.75">
      <c r="A12">
        <v>1978</v>
      </c>
      <c r="B12">
        <v>21</v>
      </c>
      <c r="C12">
        <v>9</v>
      </c>
      <c r="D12">
        <v>1</v>
      </c>
      <c r="E12">
        <v>10</v>
      </c>
      <c r="F12">
        <v>0</v>
      </c>
      <c r="G12">
        <v>3</v>
      </c>
      <c r="H12">
        <v>34</v>
      </c>
      <c r="I12">
        <v>6</v>
      </c>
      <c r="J12">
        <f t="shared" si="0"/>
        <v>84</v>
      </c>
    </row>
    <row r="13" spans="1:10" ht="12.75">
      <c r="A13">
        <v>1979</v>
      </c>
      <c r="B13">
        <v>24</v>
      </c>
      <c r="C13">
        <v>8</v>
      </c>
      <c r="D13">
        <v>9</v>
      </c>
      <c r="E13">
        <v>9</v>
      </c>
      <c r="F13">
        <v>0</v>
      </c>
      <c r="G13">
        <v>4</v>
      </c>
      <c r="H13">
        <v>18</v>
      </c>
      <c r="I13">
        <v>5</v>
      </c>
      <c r="J13">
        <f t="shared" si="0"/>
        <v>77</v>
      </c>
    </row>
    <row r="14" spans="1:10" ht="12.75">
      <c r="A14">
        <v>1980</v>
      </c>
      <c r="B14">
        <v>16</v>
      </c>
      <c r="C14">
        <v>8</v>
      </c>
      <c r="D14">
        <v>2</v>
      </c>
      <c r="E14">
        <v>13</v>
      </c>
      <c r="F14">
        <v>0</v>
      </c>
      <c r="G14">
        <v>5</v>
      </c>
      <c r="H14">
        <v>15</v>
      </c>
      <c r="I14">
        <v>4</v>
      </c>
      <c r="J14">
        <f t="shared" si="0"/>
        <v>63</v>
      </c>
    </row>
    <row r="15" spans="1:10" ht="12.75">
      <c r="A15">
        <v>1981</v>
      </c>
      <c r="B15">
        <v>24</v>
      </c>
      <c r="C15">
        <v>2</v>
      </c>
      <c r="D15">
        <v>4</v>
      </c>
      <c r="E15">
        <v>13</v>
      </c>
      <c r="F15">
        <v>0</v>
      </c>
      <c r="G15">
        <v>9</v>
      </c>
      <c r="H15">
        <v>62</v>
      </c>
      <c r="I15">
        <v>2</v>
      </c>
      <c r="J15">
        <f t="shared" si="0"/>
        <v>116</v>
      </c>
    </row>
    <row r="16" spans="1:10" ht="12.75">
      <c r="A16">
        <v>1982</v>
      </c>
      <c r="B16">
        <v>20</v>
      </c>
      <c r="C16">
        <v>3</v>
      </c>
      <c r="D16">
        <v>1</v>
      </c>
      <c r="E16">
        <v>14</v>
      </c>
      <c r="F16">
        <v>0</v>
      </c>
      <c r="G16">
        <v>41</v>
      </c>
      <c r="H16">
        <v>29</v>
      </c>
      <c r="I16">
        <v>6</v>
      </c>
      <c r="J16">
        <f t="shared" si="0"/>
        <v>114</v>
      </c>
    </row>
    <row r="17" spans="1:10" ht="12.75">
      <c r="A17">
        <v>1983</v>
      </c>
      <c r="B17">
        <v>15</v>
      </c>
      <c r="C17">
        <v>7</v>
      </c>
      <c r="D17">
        <v>5</v>
      </c>
      <c r="E17">
        <v>18</v>
      </c>
      <c r="F17">
        <v>0</v>
      </c>
      <c r="G17">
        <v>6</v>
      </c>
      <c r="H17">
        <v>28</v>
      </c>
      <c r="I17">
        <v>2</v>
      </c>
      <c r="J17">
        <f t="shared" si="0"/>
        <v>81</v>
      </c>
    </row>
    <row r="18" spans="1:10" ht="12.75">
      <c r="A18">
        <v>1984</v>
      </c>
      <c r="B18">
        <v>34</v>
      </c>
      <c r="C18">
        <v>3</v>
      </c>
      <c r="D18">
        <v>1</v>
      </c>
      <c r="E18">
        <v>25</v>
      </c>
      <c r="F18">
        <v>0</v>
      </c>
      <c r="G18">
        <v>24</v>
      </c>
      <c r="H18">
        <v>40</v>
      </c>
      <c r="I18">
        <v>1</v>
      </c>
      <c r="J18">
        <f t="shared" si="0"/>
        <v>128</v>
      </c>
    </row>
    <row r="19" spans="1:10" ht="12.75">
      <c r="A19">
        <v>1985</v>
      </c>
      <c r="B19">
        <v>33</v>
      </c>
      <c r="C19">
        <v>3</v>
      </c>
      <c r="D19">
        <v>3</v>
      </c>
      <c r="E19">
        <v>23</v>
      </c>
      <c r="F19">
        <v>0</v>
      </c>
      <c r="G19">
        <v>19</v>
      </c>
      <c r="H19">
        <v>32</v>
      </c>
      <c r="I19">
        <v>6</v>
      </c>
      <c r="J19">
        <f t="shared" si="0"/>
        <v>119</v>
      </c>
    </row>
    <row r="20" spans="1:10" ht="12.75">
      <c r="A20">
        <v>1986</v>
      </c>
      <c r="B20">
        <v>33</v>
      </c>
      <c r="C20">
        <v>3</v>
      </c>
      <c r="D20">
        <v>1</v>
      </c>
      <c r="E20">
        <v>27</v>
      </c>
      <c r="F20">
        <v>12</v>
      </c>
      <c r="G20">
        <v>1</v>
      </c>
      <c r="H20">
        <v>39</v>
      </c>
      <c r="I20">
        <v>6</v>
      </c>
      <c r="J20">
        <f t="shared" si="0"/>
        <v>122</v>
      </c>
    </row>
    <row r="21" spans="1:10" ht="12.75">
      <c r="A21">
        <v>1987</v>
      </c>
      <c r="B21">
        <v>39</v>
      </c>
      <c r="C21">
        <v>5</v>
      </c>
      <c r="D21">
        <v>2</v>
      </c>
      <c r="E21">
        <v>30</v>
      </c>
      <c r="F21">
        <v>6</v>
      </c>
      <c r="G21">
        <v>10</v>
      </c>
      <c r="H21">
        <v>22</v>
      </c>
      <c r="I21">
        <v>0</v>
      </c>
      <c r="J21">
        <f t="shared" si="0"/>
        <v>114</v>
      </c>
    </row>
    <row r="22" spans="1:10" ht="12.75">
      <c r="A22">
        <v>1988</v>
      </c>
      <c r="B22">
        <v>43</v>
      </c>
      <c r="C22">
        <v>7</v>
      </c>
      <c r="D22">
        <v>4</v>
      </c>
      <c r="E22">
        <v>30</v>
      </c>
      <c r="F22">
        <v>9</v>
      </c>
      <c r="G22">
        <v>15</v>
      </c>
      <c r="H22">
        <v>23</v>
      </c>
      <c r="I22">
        <v>2</v>
      </c>
      <c r="J22">
        <f t="shared" si="0"/>
        <v>133</v>
      </c>
    </row>
    <row r="23" spans="1:10" ht="12.75">
      <c r="A23">
        <v>1989</v>
      </c>
      <c r="B23">
        <v>50</v>
      </c>
      <c r="C23">
        <v>3</v>
      </c>
      <c r="D23">
        <v>5</v>
      </c>
      <c r="E23">
        <v>38</v>
      </c>
      <c r="F23">
        <v>14</v>
      </c>
      <c r="G23">
        <v>18</v>
      </c>
      <c r="H23">
        <v>39</v>
      </c>
      <c r="I23">
        <v>1</v>
      </c>
      <c r="J23">
        <f t="shared" si="0"/>
        <v>168</v>
      </c>
    </row>
    <row r="24" spans="1:10" ht="12.75">
      <c r="A24">
        <v>1990</v>
      </c>
      <c r="B24">
        <v>47</v>
      </c>
      <c r="C24">
        <v>3</v>
      </c>
      <c r="D24">
        <v>4</v>
      </c>
      <c r="E24">
        <v>44</v>
      </c>
      <c r="F24">
        <v>46</v>
      </c>
      <c r="G24">
        <v>21</v>
      </c>
      <c r="H24">
        <v>40</v>
      </c>
      <c r="I24">
        <v>1</v>
      </c>
      <c r="J24">
        <f t="shared" si="0"/>
        <v>206</v>
      </c>
    </row>
    <row r="25" spans="1:10" ht="12.75">
      <c r="A25">
        <v>1991</v>
      </c>
      <c r="B25">
        <v>53</v>
      </c>
      <c r="C25">
        <v>9</v>
      </c>
      <c r="D25">
        <v>6</v>
      </c>
      <c r="E25">
        <v>53</v>
      </c>
      <c r="F25">
        <v>1</v>
      </c>
      <c r="G25">
        <v>13</v>
      </c>
      <c r="H25">
        <v>39</v>
      </c>
      <c r="I25">
        <v>0</v>
      </c>
      <c r="J25">
        <f t="shared" si="0"/>
        <v>174</v>
      </c>
    </row>
    <row r="26" spans="1:10" ht="12.75">
      <c r="A26">
        <v>1992</v>
      </c>
      <c r="B26">
        <v>38</v>
      </c>
      <c r="C26">
        <v>5</v>
      </c>
      <c r="D26">
        <v>6</v>
      </c>
      <c r="E26">
        <v>48</v>
      </c>
      <c r="F26">
        <v>0</v>
      </c>
      <c r="G26">
        <v>20</v>
      </c>
      <c r="H26">
        <v>45</v>
      </c>
      <c r="I26">
        <v>1</v>
      </c>
      <c r="J26">
        <f aca="true" t="shared" si="1" ref="J26:J31">SUM(B26:I26)</f>
        <v>163</v>
      </c>
    </row>
    <row r="27" spans="1:10" ht="12.75">
      <c r="A27">
        <v>1993</v>
      </c>
      <c r="B27">
        <v>35</v>
      </c>
      <c r="C27">
        <v>5</v>
      </c>
      <c r="D27">
        <v>6</v>
      </c>
      <c r="E27">
        <v>39</v>
      </c>
      <c r="F27">
        <v>2</v>
      </c>
      <c r="G27">
        <v>22</v>
      </c>
      <c r="H27">
        <v>34</v>
      </c>
      <c r="I27">
        <v>2</v>
      </c>
      <c r="J27">
        <f t="shared" si="1"/>
        <v>145</v>
      </c>
    </row>
    <row r="28" spans="1:10" ht="12.75">
      <c r="A28">
        <v>1994</v>
      </c>
      <c r="B28">
        <v>49</v>
      </c>
      <c r="C28">
        <v>16</v>
      </c>
      <c r="D28">
        <v>5</v>
      </c>
      <c r="E28">
        <v>46</v>
      </c>
      <c r="F28">
        <v>4</v>
      </c>
      <c r="G28">
        <v>33</v>
      </c>
      <c r="H28">
        <v>37</v>
      </c>
      <c r="I28">
        <v>3</v>
      </c>
      <c r="J28">
        <f t="shared" si="1"/>
        <v>193</v>
      </c>
    </row>
    <row r="29" spans="1:10" ht="12.75">
      <c r="A29">
        <v>1995</v>
      </c>
      <c r="B29">
        <v>42</v>
      </c>
      <c r="C29">
        <v>8</v>
      </c>
      <c r="D29">
        <v>5</v>
      </c>
      <c r="E29">
        <v>56</v>
      </c>
      <c r="F29">
        <v>0</v>
      </c>
      <c r="G29">
        <v>35</v>
      </c>
      <c r="H29">
        <v>53</v>
      </c>
      <c r="I29">
        <v>2</v>
      </c>
      <c r="J29">
        <f t="shared" si="1"/>
        <v>201</v>
      </c>
    </row>
    <row r="30" spans="1:10" ht="12.75">
      <c r="A30">
        <v>1996</v>
      </c>
      <c r="B30">
        <v>60</v>
      </c>
      <c r="C30">
        <v>10</v>
      </c>
      <c r="D30">
        <v>0</v>
      </c>
      <c r="E30">
        <v>61</v>
      </c>
      <c r="F30">
        <v>17</v>
      </c>
      <c r="G30">
        <v>101</v>
      </c>
      <c r="H30">
        <v>154</v>
      </c>
      <c r="I30">
        <v>12</v>
      </c>
      <c r="J30">
        <f t="shared" si="1"/>
        <v>415</v>
      </c>
    </row>
    <row r="31" spans="1:10" ht="12.75">
      <c r="A31">
        <v>1997</v>
      </c>
      <c r="B31">
        <v>54</v>
      </c>
      <c r="C31">
        <v>8</v>
      </c>
      <c r="D31">
        <v>8</v>
      </c>
      <c r="E31">
        <v>61</v>
      </c>
      <c r="F31">
        <v>4</v>
      </c>
      <c r="G31">
        <v>42</v>
      </c>
      <c r="H31">
        <v>61</v>
      </c>
      <c r="I31">
        <v>4</v>
      </c>
      <c r="J31">
        <f t="shared" si="1"/>
        <v>242</v>
      </c>
    </row>
    <row r="32" spans="1:10" ht="12.75">
      <c r="A32">
        <v>1998</v>
      </c>
      <c r="B32">
        <v>66</v>
      </c>
      <c r="C32">
        <v>9</v>
      </c>
      <c r="D32">
        <v>6</v>
      </c>
      <c r="E32">
        <v>53</v>
      </c>
      <c r="F32">
        <v>10</v>
      </c>
      <c r="G32">
        <v>13</v>
      </c>
      <c r="H32">
        <v>71</v>
      </c>
      <c r="I32">
        <v>4</v>
      </c>
      <c r="J32">
        <f aca="true" t="shared" si="2" ref="J32:J38">SUM(B32:I32)</f>
        <v>232</v>
      </c>
    </row>
    <row r="33" spans="1:10" ht="12.75">
      <c r="A33">
        <v>1999</v>
      </c>
      <c r="B33">
        <v>82</v>
      </c>
      <c r="C33">
        <v>15</v>
      </c>
      <c r="D33">
        <v>8</v>
      </c>
      <c r="E33">
        <v>54</v>
      </c>
      <c r="F33">
        <v>5</v>
      </c>
      <c r="G33">
        <v>37</v>
      </c>
      <c r="H33">
        <v>61</v>
      </c>
      <c r="I33">
        <v>7</v>
      </c>
      <c r="J33">
        <f t="shared" si="2"/>
        <v>269</v>
      </c>
    </row>
    <row r="34" spans="1:10" ht="12.75">
      <c r="A34">
        <v>2000</v>
      </c>
      <c r="B34">
        <v>78</v>
      </c>
      <c r="C34">
        <v>8</v>
      </c>
      <c r="D34">
        <v>8</v>
      </c>
      <c r="E34">
        <v>59</v>
      </c>
      <c r="F34">
        <v>14</v>
      </c>
      <c r="G34">
        <v>37</v>
      </c>
      <c r="H34">
        <v>60</v>
      </c>
      <c r="I34">
        <v>8</v>
      </c>
      <c r="J34">
        <f t="shared" si="2"/>
        <v>272</v>
      </c>
    </row>
    <row r="35" spans="1:10" ht="12.75">
      <c r="A35">
        <v>2001</v>
      </c>
      <c r="B35">
        <v>81</v>
      </c>
      <c r="C35">
        <v>1</v>
      </c>
      <c r="D35">
        <v>8</v>
      </c>
      <c r="E35">
        <v>61</v>
      </c>
      <c r="F35">
        <v>31</v>
      </c>
      <c r="G35">
        <v>34</v>
      </c>
      <c r="H35">
        <v>107</v>
      </c>
      <c r="I35">
        <v>2</v>
      </c>
      <c r="J35">
        <f t="shared" si="2"/>
        <v>325</v>
      </c>
    </row>
    <row r="36" spans="1:10" ht="12.75">
      <c r="A36">
        <v>2002</v>
      </c>
      <c r="B36">
        <v>95</v>
      </c>
      <c r="C36">
        <v>5</v>
      </c>
      <c r="D36">
        <v>9</v>
      </c>
      <c r="E36">
        <v>53</v>
      </c>
      <c r="F36">
        <v>17</v>
      </c>
      <c r="G36">
        <v>59</v>
      </c>
      <c r="H36">
        <v>65</v>
      </c>
      <c r="I36">
        <v>2</v>
      </c>
      <c r="J36">
        <f t="shared" si="2"/>
        <v>305</v>
      </c>
    </row>
    <row r="37" spans="1:10" ht="12.75">
      <c r="A37">
        <v>2003</v>
      </c>
      <c r="B37">
        <v>73</v>
      </c>
      <c r="C37">
        <v>3</v>
      </c>
      <c r="D37">
        <v>7</v>
      </c>
      <c r="E37">
        <v>71</v>
      </c>
      <c r="F37">
        <v>47</v>
      </c>
      <c r="G37">
        <v>102</v>
      </c>
      <c r="H37">
        <v>67</v>
      </c>
      <c r="I37">
        <v>10</v>
      </c>
      <c r="J37">
        <f t="shared" si="2"/>
        <v>380</v>
      </c>
    </row>
    <row r="38" spans="1:10" ht="12.75">
      <c r="A38">
        <v>2004</v>
      </c>
      <c r="B38">
        <v>69</v>
      </c>
      <c r="C38">
        <v>3</v>
      </c>
      <c r="D38">
        <v>4</v>
      </c>
      <c r="E38">
        <v>72</v>
      </c>
      <c r="F38">
        <v>50</v>
      </c>
      <c r="G38">
        <v>24</v>
      </c>
      <c r="H38">
        <v>51</v>
      </c>
      <c r="I38">
        <v>3</v>
      </c>
      <c r="J38">
        <f t="shared" si="2"/>
        <v>276</v>
      </c>
    </row>
    <row r="39" spans="1:10" ht="12.75">
      <c r="A39">
        <v>2005</v>
      </c>
      <c r="B39">
        <v>79</v>
      </c>
      <c r="C39">
        <v>6</v>
      </c>
      <c r="D39">
        <v>8</v>
      </c>
      <c r="E39">
        <v>89</v>
      </c>
      <c r="F39">
        <v>31</v>
      </c>
      <c r="G39">
        <v>89</v>
      </c>
      <c r="H39">
        <v>90</v>
      </c>
      <c r="I39">
        <v>4</v>
      </c>
      <c r="J39">
        <f>SUM(B39:I39)</f>
        <v>396</v>
      </c>
    </row>
    <row r="40" spans="1:10" ht="12.75">
      <c r="A40">
        <v>2006</v>
      </c>
      <c r="B40">
        <v>92</v>
      </c>
      <c r="C40">
        <v>3</v>
      </c>
      <c r="D40">
        <v>6</v>
      </c>
      <c r="E40">
        <v>70</v>
      </c>
      <c r="F40">
        <v>22</v>
      </c>
      <c r="G40">
        <v>81</v>
      </c>
      <c r="H40">
        <v>116</v>
      </c>
      <c r="I40">
        <v>27</v>
      </c>
      <c r="J40">
        <f>SUM(B40:I40)</f>
        <v>417</v>
      </c>
    </row>
    <row r="41" spans="1:10" ht="12.75">
      <c r="A41">
        <v>2007</v>
      </c>
      <c r="B41">
        <v>73</v>
      </c>
      <c r="C41">
        <v>2</v>
      </c>
      <c r="D41">
        <v>5</v>
      </c>
      <c r="E41">
        <v>59</v>
      </c>
      <c r="F41">
        <v>18</v>
      </c>
      <c r="G41">
        <v>82</v>
      </c>
      <c r="H41">
        <v>66</v>
      </c>
      <c r="I41">
        <v>12</v>
      </c>
      <c r="J41">
        <f>SUM(B41:I41)</f>
        <v>317</v>
      </c>
    </row>
    <row r="44" ht="12.75">
      <c r="A44" t="s">
        <v>13</v>
      </c>
    </row>
  </sheetData>
  <sheetProtection/>
  <printOptions/>
  <pageMargins left="0.75" right="0.75" top="1" bottom="1" header="0.5" footer="0.5"/>
  <pageSetup orientation="portrait" paperSize="9"/>
  <ignoredErrors>
    <ignoredError sqref="J8:J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Quantitative Skill Center</dc:creator>
  <cp:keywords/>
  <dc:description/>
  <cp:lastModifiedBy>tconnor</cp:lastModifiedBy>
  <dcterms:created xsi:type="dcterms:W3CDTF">1998-05-05T14:25:47Z</dcterms:created>
  <dcterms:modified xsi:type="dcterms:W3CDTF">2008-10-08T02:52:51Z</dcterms:modified>
  <cp:category/>
  <cp:version/>
  <cp:contentType/>
  <cp:contentStatus/>
</cp:coreProperties>
</file>