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ashanatrammell/Library/Mobile Documents/com~apple~CloudDocs/Work/Final Project Files/Death Penalty/"/>
    </mc:Choice>
  </mc:AlternateContent>
  <xr:revisionPtr revIDLastSave="0" documentId="13_ncr:1_{A3B6FFE2-DBD9-C34B-9F50-535AEF0F79B3}" xr6:coauthVersionLast="45" xr6:coauthVersionMax="45" xr10:uidLastSave="{00000000-0000-0000-0000-000000000000}"/>
  <bookViews>
    <workbookView xWindow="60" yWindow="460" windowWidth="28740" windowHeight="15800" activeTab="1" xr2:uid="{00000000-000D-0000-FFFF-FFFF00000000}"/>
  </bookViews>
  <sheets>
    <sheet name="Executions by Country" sheetId="1" r:id="rId1"/>
    <sheet name="Death Sentences by Count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4" i="2" l="1"/>
  <c r="F84" i="2"/>
  <c r="I83" i="2"/>
  <c r="I82" i="2"/>
  <c r="I81" i="2"/>
  <c r="I80" i="2"/>
  <c r="I79" i="2"/>
  <c r="I78" i="2"/>
  <c r="I77" i="2"/>
  <c r="I76" i="2"/>
  <c r="I75" i="2"/>
  <c r="I74" i="2"/>
  <c r="I73" i="2"/>
  <c r="I72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84" i="2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2" i="1"/>
  <c r="I73" i="1"/>
  <c r="I74" i="1"/>
  <c r="I75" i="1"/>
  <c r="I76" i="1"/>
  <c r="I77" i="1"/>
  <c r="I78" i="1"/>
  <c r="I79" i="1"/>
  <c r="I80" i="1"/>
  <c r="I81" i="1"/>
  <c r="I82" i="1"/>
  <c r="I83" i="1"/>
  <c r="I4" i="1"/>
  <c r="H84" i="1"/>
  <c r="G84" i="1" l="1"/>
  <c r="F84" i="1"/>
  <c r="I8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tc={657F98FE-E944-0445-BC66-9D45581DBF98}</author>
  </authors>
  <commentList>
    <comment ref="A19" authorId="0" shapeId="0" xr:uid="{657F98FE-E944-0445-BC66-9D45581DBF98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footnote 1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tc={041A553C-DB76-6943-9F64-E3B6855602B3}</author>
  </authors>
  <commentList>
    <comment ref="A19" authorId="0" shapeId="0" xr:uid="{041A553C-DB76-6943-9F64-E3B6855602B3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footnote 1</t>
      </text>
    </comment>
  </commentList>
</comments>
</file>

<file path=xl/sharedStrings.xml><?xml version="1.0" encoding="utf-8"?>
<sst xmlns="http://schemas.openxmlformats.org/spreadsheetml/2006/main" count="177" uniqueCount="89">
  <si>
    <t>Country</t>
  </si>
  <si>
    <t>AFGHANISTAN</t>
  </si>
  <si>
    <t>ALGERIA</t>
  </si>
  <si>
    <t>BAHAMAS</t>
  </si>
  <si>
    <t>BAHRAIN</t>
  </si>
  <si>
    <t>BANGLADESH</t>
  </si>
  <si>
    <t>BARBADOS</t>
  </si>
  <si>
    <t>BELARUS</t>
  </si>
  <si>
    <t>BENIN</t>
  </si>
  <si>
    <t>BOTSWANA</t>
  </si>
  <si>
    <t>BRUNEI DARUSSALAM</t>
  </si>
  <si>
    <t>BURKINA FASO</t>
  </si>
  <si>
    <t>BURUNDI</t>
  </si>
  <si>
    <t>CAMEROON</t>
  </si>
  <si>
    <t>CENTRAL AFRICAN REPUBLIC</t>
  </si>
  <si>
    <t>CHAD</t>
  </si>
  <si>
    <t>CHINA</t>
  </si>
  <si>
    <t>CONGO (Democratic Republic)</t>
  </si>
  <si>
    <t>EGYPT</t>
  </si>
  <si>
    <t>EQUATORIAL GUINEA</t>
  </si>
  <si>
    <t>ETHIOPIA</t>
  </si>
  <si>
    <t>GAMBIA</t>
  </si>
  <si>
    <t>GHANA</t>
  </si>
  <si>
    <t>GUATEMALA</t>
  </si>
  <si>
    <t>GUINEA</t>
  </si>
  <si>
    <t>GUYANA</t>
  </si>
  <si>
    <t>INDIA</t>
  </si>
  <si>
    <t>INDONESIA</t>
  </si>
  <si>
    <t>IRAN</t>
  </si>
  <si>
    <t>IRAQ</t>
  </si>
  <si>
    <t>JAMAICA</t>
  </si>
  <si>
    <t>JAPAN</t>
  </si>
  <si>
    <t>JORDAN</t>
  </si>
  <si>
    <t>KENYA</t>
  </si>
  <si>
    <t>KOREA (NORTH)</t>
  </si>
  <si>
    <t>KOREA (SOUTH)</t>
  </si>
  <si>
    <t>KUWAIT</t>
  </si>
  <si>
    <t>LAOS</t>
  </si>
  <si>
    <t>LEBANON</t>
  </si>
  <si>
    <t>LIBERIA</t>
  </si>
  <si>
    <t>LIBYA</t>
  </si>
  <si>
    <t>MADAGASCAR</t>
  </si>
  <si>
    <t>MALAWI</t>
  </si>
  <si>
    <t>MALAYSIA</t>
  </si>
  <si>
    <t>MALDIVES</t>
  </si>
  <si>
    <t>MALI</t>
  </si>
  <si>
    <t>MAURITANIA</t>
  </si>
  <si>
    <t>MONGOLIA</t>
  </si>
  <si>
    <t>MOROCCO</t>
  </si>
  <si>
    <t>MYANMAR</t>
  </si>
  <si>
    <t>NIGER</t>
  </si>
  <si>
    <t>NIGERIA</t>
  </si>
  <si>
    <t>OMAN</t>
  </si>
  <si>
    <t>PAKISTAN</t>
  </si>
  <si>
    <t>PALESTINIAN AUTHORITY</t>
  </si>
  <si>
    <t>PAPUA NEW GUINEA</t>
  </si>
  <si>
    <t>QATAR</t>
  </si>
  <si>
    <t>SAINT KITTS &amp; NEVIS</t>
  </si>
  <si>
    <t>SAINT VINCENT AND &amp; THE GRENADINES</t>
  </si>
  <si>
    <t>SAINT LUCIA</t>
  </si>
  <si>
    <t>SAUDI ARABIA</t>
  </si>
  <si>
    <t>SIERRA LEONE</t>
  </si>
  <si>
    <t>SINGAPORE</t>
  </si>
  <si>
    <t>SOMALIA</t>
  </si>
  <si>
    <t>SRI LANKA</t>
  </si>
  <si>
    <t>SUDAN</t>
  </si>
  <si>
    <t>SUDAN (SOUTH)</t>
  </si>
  <si>
    <t>SWAZILAND</t>
  </si>
  <si>
    <t>SYRIA</t>
  </si>
  <si>
    <t>TAIWAN</t>
  </si>
  <si>
    <t>TANZANIA</t>
  </si>
  <si>
    <t>THAILAND</t>
  </si>
  <si>
    <t>TRINIDAD AND TOBAGO</t>
  </si>
  <si>
    <t>TUNISIA</t>
  </si>
  <si>
    <t>UGANDA</t>
  </si>
  <si>
    <t>UNITED ARAB EMIRATES</t>
  </si>
  <si>
    <t>UNITED STATES</t>
  </si>
  <si>
    <t>VIETNAM</t>
  </si>
  <si>
    <t>YEMEN</t>
  </si>
  <si>
    <t>ZAMBIA</t>
  </si>
  <si>
    <t>ZIMBABWE</t>
  </si>
  <si>
    <t>TOTALS (exc China)</t>
  </si>
  <si>
    <t>[Source: Amnesty International]</t>
  </si>
  <si>
    <t>UNCONFIRMED</t>
  </si>
  <si>
    <t>Executions and Death Sentences by Country, 2007-2012, 2018</t>
  </si>
  <si>
    <t>TOTAL EXECUTED, 2007-2012, 2018</t>
  </si>
  <si>
    <t>TOTAL SENTENCED TO DEATH, 2007-2012, 2018</t>
  </si>
  <si>
    <t xml:space="preserve"> ONE TAB FOR EXECUTIONS, ANOTHER FOR DEATH SENTENCES</t>
  </si>
  <si>
    <t xml:space="preserve">Notes: Footnote 1: China death sentences and executions from 2009 and forward was not reported, but assumption based on past data is that it is in the thousands.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</si>
</sst>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4" fillId="0" borderId="0" xfId="0" applyFont="1" applyAlignment="1"/>
    <xf numFmtId="3" fontId="1" fillId="0" borderId="0" xfId="0" applyNumberFormat="1" applyFont="1" applyAlignment="1"/>
    <xf numFmtId="0" fontId="2" fillId="0" borderId="0" xfId="0" applyFont="1" applyAlignment="1"/>
    <xf numFmtId="3" fontId="1" fillId="0" borderId="0" xfId="0" applyNumberFormat="1" applyFont="1" applyAlignment="1"/>
    <xf numFmtId="3" fontId="5" fillId="0" borderId="0" xfId="0" applyNumberFormat="1" applyFont="1" applyAlignment="1"/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rammell, Brashana" id="{1099A398-9F78-A04B-BBA7-3620EBDC3121}" userId="S::btramme1@mail.depaul.edu::16396900-c191-418e-a990-d15f1d3fe53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9" dT="2020-05-15T19:16:36.92" personId="{1099A398-9F78-A04B-BBA7-3620EBDC3121}" id="{657F98FE-E944-0445-BC66-9D45581DBF98}">
    <text>See footnote 1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9" dT="2020-05-15T19:16:36.92" personId="{1099A398-9F78-A04B-BBA7-3620EBDC3121}" id="{041A553C-DB76-6943-9F64-E3B6855602B3}">
    <text>See footnote 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86"/>
  <sheetViews>
    <sheetView zoomScale="75" zoomScaleNormal="95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J8" sqref="J8"/>
    </sheetView>
  </sheetViews>
  <sheetFormatPr baseColWidth="10" defaultColWidth="14.5" defaultRowHeight="12.75" customHeight="1" x14ac:dyDescent="0.15"/>
  <cols>
    <col min="1" max="1" width="45.33203125" customWidth="1"/>
    <col min="2" max="5" width="13.1640625" customWidth="1"/>
    <col min="6" max="6" width="16.1640625" customWidth="1"/>
    <col min="7" max="7" width="13.1640625" customWidth="1"/>
    <col min="8" max="8" width="15.5" customWidth="1"/>
    <col min="9" max="9" width="18.5" customWidth="1"/>
  </cols>
  <sheetData>
    <row r="1" spans="1:9" ht="37" customHeight="1" x14ac:dyDescent="0.2">
      <c r="A1" s="16" t="s">
        <v>84</v>
      </c>
      <c r="B1" s="16"/>
    </row>
    <row r="2" spans="1:9" ht="21" customHeight="1" x14ac:dyDescent="0.2">
      <c r="A2" s="11" t="s">
        <v>82</v>
      </c>
      <c r="B2" s="10"/>
    </row>
    <row r="3" spans="1:9" ht="51.75" customHeight="1" x14ac:dyDescent="0.15">
      <c r="A3" s="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2">
        <v>2012</v>
      </c>
      <c r="H3" s="2">
        <v>2018</v>
      </c>
      <c r="I3" s="4" t="s">
        <v>85</v>
      </c>
    </row>
    <row r="4" spans="1:9" ht="13" x14ac:dyDescent="0.15">
      <c r="A4" s="5" t="s">
        <v>1</v>
      </c>
      <c r="B4" s="1">
        <v>15</v>
      </c>
      <c r="C4" s="1">
        <v>17</v>
      </c>
      <c r="D4" s="1">
        <v>0</v>
      </c>
      <c r="E4" s="7">
        <v>0</v>
      </c>
      <c r="F4" s="1">
        <v>2</v>
      </c>
      <c r="G4" s="1">
        <v>14</v>
      </c>
      <c r="H4" s="7">
        <v>3</v>
      </c>
      <c r="I4" s="6">
        <f t="shared" ref="I4:I18" si="0">B4+C4+D4+E4+F4+G4+H4</f>
        <v>51</v>
      </c>
    </row>
    <row r="5" spans="1:9" ht="13" x14ac:dyDescent="0.15">
      <c r="A5" s="5" t="s">
        <v>2</v>
      </c>
      <c r="B5" s="1">
        <v>0</v>
      </c>
      <c r="C5" s="1">
        <v>0</v>
      </c>
      <c r="D5" s="1">
        <v>0</v>
      </c>
      <c r="E5" s="7">
        <v>0</v>
      </c>
      <c r="F5" s="7">
        <v>0</v>
      </c>
      <c r="G5" s="7">
        <v>0</v>
      </c>
      <c r="H5" s="7">
        <v>0</v>
      </c>
      <c r="I5" s="8">
        <f t="shared" si="0"/>
        <v>0</v>
      </c>
    </row>
    <row r="6" spans="1:9" ht="13" x14ac:dyDescent="0.15">
      <c r="A6" s="5" t="s">
        <v>3</v>
      </c>
      <c r="B6" s="1">
        <v>0</v>
      </c>
      <c r="C6" s="1">
        <v>0</v>
      </c>
      <c r="D6" s="1">
        <v>0</v>
      </c>
      <c r="E6" s="7">
        <v>0</v>
      </c>
      <c r="F6" s="7">
        <v>0</v>
      </c>
      <c r="G6" s="7">
        <v>0</v>
      </c>
      <c r="H6" s="7">
        <v>0</v>
      </c>
      <c r="I6" s="8">
        <f t="shared" si="0"/>
        <v>0</v>
      </c>
    </row>
    <row r="7" spans="1:9" ht="13" x14ac:dyDescent="0.15">
      <c r="A7" s="5" t="s">
        <v>4</v>
      </c>
      <c r="B7" s="1">
        <v>0</v>
      </c>
      <c r="C7" s="1">
        <v>1</v>
      </c>
      <c r="D7" s="1">
        <v>0</v>
      </c>
      <c r="E7" s="1">
        <v>1</v>
      </c>
      <c r="F7" s="7">
        <v>0</v>
      </c>
      <c r="G7" s="7">
        <v>0</v>
      </c>
      <c r="H7" s="7">
        <v>0</v>
      </c>
      <c r="I7" s="8">
        <f t="shared" si="0"/>
        <v>2</v>
      </c>
    </row>
    <row r="8" spans="1:9" ht="13" x14ac:dyDescent="0.15">
      <c r="A8" s="5" t="s">
        <v>5</v>
      </c>
      <c r="B8" s="1">
        <v>6</v>
      </c>
      <c r="C8" s="1">
        <v>5</v>
      </c>
      <c r="D8" s="1">
        <v>3</v>
      </c>
      <c r="E8" s="1">
        <v>9</v>
      </c>
      <c r="F8" s="1">
        <v>5</v>
      </c>
      <c r="G8" s="1">
        <v>1</v>
      </c>
      <c r="H8" s="7">
        <v>0</v>
      </c>
      <c r="I8" s="8">
        <f t="shared" si="0"/>
        <v>29</v>
      </c>
    </row>
    <row r="9" spans="1:9" ht="13" x14ac:dyDescent="0.15">
      <c r="A9" s="5" t="s">
        <v>6</v>
      </c>
      <c r="B9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8">
        <f t="shared" si="0"/>
        <v>0</v>
      </c>
    </row>
    <row r="10" spans="1:9" ht="13" x14ac:dyDescent="0.15">
      <c r="A10" s="5" t="s">
        <v>7</v>
      </c>
      <c r="B10" s="1">
        <v>1</v>
      </c>
      <c r="C10" s="1">
        <v>4</v>
      </c>
      <c r="D10" s="1">
        <v>0</v>
      </c>
      <c r="E10" s="1">
        <v>2</v>
      </c>
      <c r="F10" s="1">
        <v>2</v>
      </c>
      <c r="G10" s="1">
        <v>3</v>
      </c>
      <c r="H10" s="7">
        <v>4</v>
      </c>
      <c r="I10" s="8">
        <f t="shared" si="0"/>
        <v>16</v>
      </c>
    </row>
    <row r="11" spans="1:9" ht="13" x14ac:dyDescent="0.15">
      <c r="A11" s="5" t="s">
        <v>8</v>
      </c>
      <c r="B11">
        <v>0</v>
      </c>
      <c r="C11" s="7">
        <v>0</v>
      </c>
      <c r="D11" s="1">
        <v>0</v>
      </c>
      <c r="E11" s="7">
        <v>0</v>
      </c>
      <c r="F11" s="7">
        <v>0</v>
      </c>
      <c r="G11" s="7">
        <v>0</v>
      </c>
      <c r="H11" s="7">
        <v>0</v>
      </c>
      <c r="I11" s="8">
        <f t="shared" si="0"/>
        <v>0</v>
      </c>
    </row>
    <row r="12" spans="1:9" ht="13" x14ac:dyDescent="0.15">
      <c r="A12" s="5" t="s">
        <v>9</v>
      </c>
      <c r="B12" s="1">
        <v>1</v>
      </c>
      <c r="C12" s="1">
        <v>1</v>
      </c>
      <c r="D12" s="1">
        <v>1</v>
      </c>
      <c r="E12" s="1">
        <v>1</v>
      </c>
      <c r="F12" s="7">
        <v>0</v>
      </c>
      <c r="G12" s="3">
        <v>2</v>
      </c>
      <c r="H12" s="3">
        <v>2</v>
      </c>
      <c r="I12" s="8">
        <f t="shared" si="0"/>
        <v>8</v>
      </c>
    </row>
    <row r="13" spans="1:9" ht="13" x14ac:dyDescent="0.15">
      <c r="A13" s="5" t="s">
        <v>10</v>
      </c>
      <c r="B13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f t="shared" si="0"/>
        <v>0</v>
      </c>
    </row>
    <row r="14" spans="1:9" ht="13" x14ac:dyDescent="0.15">
      <c r="A14" s="5" t="s">
        <v>11</v>
      </c>
      <c r="B14">
        <v>0</v>
      </c>
      <c r="C14" s="1">
        <v>0</v>
      </c>
      <c r="D14" s="1">
        <v>0</v>
      </c>
      <c r="E14" s="7">
        <v>0</v>
      </c>
      <c r="F14" s="7">
        <v>0</v>
      </c>
      <c r="G14" s="7">
        <v>0</v>
      </c>
      <c r="H14" s="7">
        <v>0</v>
      </c>
      <c r="I14" s="8">
        <f t="shared" si="0"/>
        <v>0</v>
      </c>
    </row>
    <row r="15" spans="1:9" ht="13" x14ac:dyDescent="0.15">
      <c r="A15" s="5" t="s">
        <v>12</v>
      </c>
      <c r="B15" s="1">
        <v>0</v>
      </c>
      <c r="C15" s="1">
        <v>0</v>
      </c>
      <c r="D15" s="1">
        <v>0</v>
      </c>
      <c r="E15" s="7">
        <v>0</v>
      </c>
      <c r="F15" s="7">
        <v>0</v>
      </c>
      <c r="G15" s="7">
        <v>0</v>
      </c>
      <c r="H15" s="7">
        <v>0</v>
      </c>
      <c r="I15" s="8">
        <f t="shared" si="0"/>
        <v>0</v>
      </c>
    </row>
    <row r="16" spans="1:9" ht="13" x14ac:dyDescent="0.15">
      <c r="A16" s="5" t="s">
        <v>13</v>
      </c>
      <c r="B16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>
        <f t="shared" si="0"/>
        <v>0</v>
      </c>
    </row>
    <row r="17" spans="1:9" ht="13" x14ac:dyDescent="0.15">
      <c r="A17" s="5" t="s">
        <v>14</v>
      </c>
      <c r="B1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f t="shared" si="0"/>
        <v>0</v>
      </c>
    </row>
    <row r="18" spans="1:9" ht="13" x14ac:dyDescent="0.15">
      <c r="A18" s="5" t="s">
        <v>15</v>
      </c>
      <c r="B18" s="1">
        <v>0</v>
      </c>
      <c r="C18" s="1">
        <v>0</v>
      </c>
      <c r="D18" s="1">
        <v>0</v>
      </c>
      <c r="E18" s="7">
        <v>0</v>
      </c>
      <c r="F18" s="7">
        <v>0</v>
      </c>
      <c r="G18" s="7">
        <v>0</v>
      </c>
      <c r="H18" s="7">
        <v>0</v>
      </c>
      <c r="I18" s="8">
        <f t="shared" si="0"/>
        <v>0</v>
      </c>
    </row>
    <row r="19" spans="1:9" ht="13" x14ac:dyDescent="0.15">
      <c r="A19" s="5" t="s">
        <v>16</v>
      </c>
      <c r="B19" s="1">
        <v>470</v>
      </c>
      <c r="C19" s="1">
        <v>1718</v>
      </c>
      <c r="D19" s="1"/>
      <c r="E19" s="1"/>
      <c r="F19" s="1"/>
      <c r="G19" s="1"/>
      <c r="H19" s="8"/>
      <c r="I19" s="8"/>
    </row>
    <row r="20" spans="1:9" ht="13" x14ac:dyDescent="0.15">
      <c r="A20" s="5" t="s">
        <v>17</v>
      </c>
      <c r="B20" s="1">
        <v>0</v>
      </c>
      <c r="C20" s="1">
        <v>0</v>
      </c>
      <c r="D20" s="1">
        <v>0</v>
      </c>
      <c r="E20" s="7">
        <v>0</v>
      </c>
      <c r="F20" s="7">
        <v>0</v>
      </c>
      <c r="G20" s="7">
        <v>0</v>
      </c>
      <c r="H20" s="7">
        <v>0</v>
      </c>
      <c r="I20" s="8">
        <f t="shared" ref="I20:I51" si="1">B20+C20+D20+E20+F20+G20+H20</f>
        <v>0</v>
      </c>
    </row>
    <row r="21" spans="1:9" ht="13" x14ac:dyDescent="0.15">
      <c r="A21" s="5" t="s">
        <v>18</v>
      </c>
      <c r="B21">
        <v>0</v>
      </c>
      <c r="C21" s="1">
        <v>2</v>
      </c>
      <c r="D21" s="1">
        <v>5</v>
      </c>
      <c r="E21" s="1">
        <v>4</v>
      </c>
      <c r="F21" s="1">
        <v>1</v>
      </c>
      <c r="G21" s="7">
        <v>0</v>
      </c>
      <c r="H21" s="7">
        <v>43</v>
      </c>
      <c r="I21" s="8">
        <f t="shared" si="1"/>
        <v>55</v>
      </c>
    </row>
    <row r="22" spans="1:9" ht="13" x14ac:dyDescent="0.15">
      <c r="A22" s="5" t="s">
        <v>19</v>
      </c>
      <c r="B22" s="1">
        <v>3</v>
      </c>
      <c r="C22" s="7">
        <v>0</v>
      </c>
      <c r="D22" s="7">
        <v>0</v>
      </c>
      <c r="E22" s="1">
        <v>4</v>
      </c>
      <c r="F22" s="7">
        <v>0</v>
      </c>
      <c r="G22" s="7">
        <v>0</v>
      </c>
      <c r="H22" s="7">
        <v>0</v>
      </c>
      <c r="I22" s="8">
        <f t="shared" si="1"/>
        <v>7</v>
      </c>
    </row>
    <row r="23" spans="1:9" ht="13" x14ac:dyDescent="0.15">
      <c r="A23" s="5" t="s">
        <v>20</v>
      </c>
      <c r="B23" s="1">
        <v>1</v>
      </c>
      <c r="C23" s="1">
        <v>0</v>
      </c>
      <c r="D23" s="1">
        <v>0</v>
      </c>
      <c r="E23" s="7">
        <v>0</v>
      </c>
      <c r="F23" s="7">
        <v>0</v>
      </c>
      <c r="G23" s="7">
        <v>0</v>
      </c>
      <c r="H23" s="7">
        <v>0</v>
      </c>
      <c r="I23" s="8">
        <f t="shared" si="1"/>
        <v>1</v>
      </c>
    </row>
    <row r="24" spans="1:9" ht="13" x14ac:dyDescent="0.15">
      <c r="A24" s="5" t="s">
        <v>21</v>
      </c>
      <c r="B24" s="1">
        <v>0</v>
      </c>
      <c r="C24" s="1">
        <v>0</v>
      </c>
      <c r="D24" s="1">
        <v>0</v>
      </c>
      <c r="E24" s="7">
        <v>0</v>
      </c>
      <c r="F24" s="7">
        <v>0</v>
      </c>
      <c r="G24" s="1">
        <v>9</v>
      </c>
      <c r="H24" s="7">
        <v>0</v>
      </c>
      <c r="I24" s="8">
        <f t="shared" si="1"/>
        <v>9</v>
      </c>
    </row>
    <row r="25" spans="1:9" ht="13" x14ac:dyDescent="0.15">
      <c r="A25" s="5" t="s">
        <v>22</v>
      </c>
      <c r="B25">
        <v>0</v>
      </c>
      <c r="C25" s="1">
        <v>0</v>
      </c>
      <c r="D25" s="1">
        <v>0</v>
      </c>
      <c r="E25" s="7">
        <v>0</v>
      </c>
      <c r="F25" s="7">
        <v>0</v>
      </c>
      <c r="G25" s="7">
        <v>0</v>
      </c>
      <c r="H25" s="7">
        <v>0</v>
      </c>
      <c r="I25" s="8">
        <f t="shared" si="1"/>
        <v>0</v>
      </c>
    </row>
    <row r="26" spans="1:9" ht="13" x14ac:dyDescent="0.15">
      <c r="A26" s="5" t="s">
        <v>23</v>
      </c>
      <c r="B26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f t="shared" si="1"/>
        <v>0</v>
      </c>
    </row>
    <row r="27" spans="1:9" ht="12" customHeight="1" x14ac:dyDescent="0.15">
      <c r="A27" s="5" t="s">
        <v>24</v>
      </c>
      <c r="B27">
        <v>0</v>
      </c>
      <c r="C27" s="1">
        <v>0</v>
      </c>
      <c r="D27" s="1">
        <v>0</v>
      </c>
      <c r="E27" s="7">
        <v>0</v>
      </c>
      <c r="F27" s="7">
        <v>0</v>
      </c>
      <c r="G27" s="7">
        <v>0</v>
      </c>
      <c r="H27" s="7">
        <v>0</v>
      </c>
      <c r="I27" s="8">
        <f t="shared" si="1"/>
        <v>0</v>
      </c>
    </row>
    <row r="28" spans="1:9" ht="13" x14ac:dyDescent="0.15">
      <c r="A28" s="5" t="s">
        <v>25</v>
      </c>
      <c r="B28" s="1">
        <v>0</v>
      </c>
      <c r="C28" s="7">
        <v>0</v>
      </c>
      <c r="D28" s="1">
        <v>0</v>
      </c>
      <c r="E28" s="7">
        <v>0</v>
      </c>
      <c r="F28" s="7">
        <v>0</v>
      </c>
      <c r="G28" s="7">
        <v>0</v>
      </c>
      <c r="H28" s="3">
        <v>0</v>
      </c>
      <c r="I28" s="8">
        <f t="shared" si="1"/>
        <v>0</v>
      </c>
    </row>
    <row r="29" spans="1:9" ht="13" x14ac:dyDescent="0.15">
      <c r="A29" s="5" t="s">
        <v>26</v>
      </c>
      <c r="B29" s="1">
        <v>0</v>
      </c>
      <c r="C29" s="1">
        <v>0</v>
      </c>
      <c r="D29" s="1">
        <v>0</v>
      </c>
      <c r="E29" s="7">
        <v>0</v>
      </c>
      <c r="F29" s="7">
        <v>0</v>
      </c>
      <c r="G29" s="1">
        <v>1</v>
      </c>
      <c r="H29" s="7">
        <v>0</v>
      </c>
      <c r="I29" s="8">
        <f t="shared" si="1"/>
        <v>1</v>
      </c>
    </row>
    <row r="30" spans="1:9" ht="13" x14ac:dyDescent="0.15">
      <c r="A30" s="5" t="s">
        <v>27</v>
      </c>
      <c r="B30" s="1">
        <v>1</v>
      </c>
      <c r="C30" s="1">
        <v>10</v>
      </c>
      <c r="D30" s="1">
        <v>0</v>
      </c>
      <c r="E30" s="7">
        <v>0</v>
      </c>
      <c r="F30" s="7">
        <v>0</v>
      </c>
      <c r="G30" s="7">
        <v>0</v>
      </c>
      <c r="H30" s="7">
        <v>0</v>
      </c>
      <c r="I30" s="8">
        <f t="shared" si="1"/>
        <v>11</v>
      </c>
    </row>
    <row r="31" spans="1:9" ht="13" x14ac:dyDescent="0.15">
      <c r="A31" s="5" t="s">
        <v>28</v>
      </c>
      <c r="B31" s="1">
        <v>317</v>
      </c>
      <c r="C31" s="1">
        <v>346</v>
      </c>
      <c r="D31" s="1">
        <v>388</v>
      </c>
      <c r="E31" s="1">
        <v>252</v>
      </c>
      <c r="F31" s="1">
        <v>360</v>
      </c>
      <c r="G31" s="1">
        <v>314</v>
      </c>
      <c r="H31" s="7">
        <v>253</v>
      </c>
      <c r="I31" s="8">
        <f t="shared" si="1"/>
        <v>2230</v>
      </c>
    </row>
    <row r="32" spans="1:9" ht="13" x14ac:dyDescent="0.15">
      <c r="A32" s="5" t="s">
        <v>29</v>
      </c>
      <c r="B32" s="1">
        <v>33</v>
      </c>
      <c r="C32" s="1">
        <v>34</v>
      </c>
      <c r="D32" s="1">
        <v>120</v>
      </c>
      <c r="E32" s="1">
        <v>1</v>
      </c>
      <c r="F32" s="1">
        <v>68</v>
      </c>
      <c r="G32" s="1">
        <v>129</v>
      </c>
      <c r="H32" s="7">
        <v>52</v>
      </c>
      <c r="I32" s="8">
        <f t="shared" si="1"/>
        <v>437</v>
      </c>
    </row>
    <row r="33" spans="1:9" ht="13" x14ac:dyDescent="0.15">
      <c r="A33" s="5" t="s">
        <v>30</v>
      </c>
      <c r="B33" s="1">
        <v>0</v>
      </c>
      <c r="C33" s="1">
        <v>0</v>
      </c>
      <c r="D33" s="1">
        <v>0</v>
      </c>
      <c r="E33" s="7">
        <v>0</v>
      </c>
      <c r="F33" s="7">
        <v>0</v>
      </c>
      <c r="G33" s="7">
        <v>0</v>
      </c>
      <c r="H33" s="7">
        <v>0</v>
      </c>
      <c r="I33" s="8">
        <f t="shared" si="1"/>
        <v>0</v>
      </c>
    </row>
    <row r="34" spans="1:9" ht="13" x14ac:dyDescent="0.15">
      <c r="A34" s="5" t="s">
        <v>31</v>
      </c>
      <c r="B34" s="1">
        <v>9</v>
      </c>
      <c r="C34" s="1">
        <v>15</v>
      </c>
      <c r="D34" s="1">
        <v>7</v>
      </c>
      <c r="E34" s="1">
        <v>2</v>
      </c>
      <c r="F34" s="7">
        <v>0</v>
      </c>
      <c r="G34" s="1">
        <v>7</v>
      </c>
      <c r="H34" s="7">
        <v>15</v>
      </c>
      <c r="I34" s="8">
        <f t="shared" si="1"/>
        <v>55</v>
      </c>
    </row>
    <row r="35" spans="1:9" ht="13" x14ac:dyDescent="0.15">
      <c r="A35" s="5" t="s">
        <v>32</v>
      </c>
      <c r="B35" s="1">
        <v>0</v>
      </c>
      <c r="C35" s="1">
        <v>0</v>
      </c>
      <c r="D35" s="1">
        <v>0</v>
      </c>
      <c r="E35" s="7">
        <v>0</v>
      </c>
      <c r="F35" s="7">
        <v>0</v>
      </c>
      <c r="G35" s="7">
        <v>0</v>
      </c>
      <c r="H35" s="7">
        <v>0</v>
      </c>
      <c r="I35" s="8">
        <f t="shared" si="1"/>
        <v>0</v>
      </c>
    </row>
    <row r="36" spans="1:9" ht="13" x14ac:dyDescent="0.15">
      <c r="A36" s="5" t="s">
        <v>33</v>
      </c>
      <c r="B36" s="1">
        <v>0</v>
      </c>
      <c r="C36" s="1">
        <v>0</v>
      </c>
      <c r="D36" s="1">
        <v>0</v>
      </c>
      <c r="E36" s="7">
        <v>0</v>
      </c>
      <c r="F36" s="7">
        <v>0</v>
      </c>
      <c r="G36" s="7">
        <v>0</v>
      </c>
      <c r="H36" s="7">
        <v>0</v>
      </c>
      <c r="I36" s="8">
        <f t="shared" si="1"/>
        <v>0</v>
      </c>
    </row>
    <row r="37" spans="1:9" ht="13" x14ac:dyDescent="0.15">
      <c r="A37" s="5" t="s">
        <v>34</v>
      </c>
      <c r="B37">
        <v>0</v>
      </c>
      <c r="C37" s="1">
        <v>15</v>
      </c>
      <c r="D37" s="7">
        <v>0</v>
      </c>
      <c r="E37" s="1">
        <v>60</v>
      </c>
      <c r="F37" s="1">
        <v>30</v>
      </c>
      <c r="G37" s="1">
        <v>6</v>
      </c>
      <c r="H37" s="7">
        <v>0</v>
      </c>
      <c r="I37" s="8">
        <f t="shared" si="1"/>
        <v>111</v>
      </c>
    </row>
    <row r="38" spans="1:9" ht="13" x14ac:dyDescent="0.15">
      <c r="A38" s="5" t="s">
        <v>35</v>
      </c>
      <c r="B38" s="1">
        <v>0</v>
      </c>
      <c r="C38" s="1">
        <v>0</v>
      </c>
      <c r="D38" s="1">
        <v>0</v>
      </c>
      <c r="E38" s="7">
        <v>0</v>
      </c>
      <c r="F38" s="7">
        <v>0</v>
      </c>
      <c r="G38" s="7">
        <v>0</v>
      </c>
      <c r="H38" s="7">
        <v>0</v>
      </c>
      <c r="I38" s="8">
        <f t="shared" si="1"/>
        <v>0</v>
      </c>
    </row>
    <row r="39" spans="1:9" ht="13" x14ac:dyDescent="0.15">
      <c r="A39" s="5" t="s">
        <v>36</v>
      </c>
      <c r="B39" s="1">
        <v>1</v>
      </c>
      <c r="C39" s="1">
        <v>0</v>
      </c>
      <c r="D39" s="1">
        <v>0</v>
      </c>
      <c r="E39" s="7">
        <v>0</v>
      </c>
      <c r="F39" s="7">
        <v>0</v>
      </c>
      <c r="G39" s="7">
        <v>0</v>
      </c>
      <c r="H39" s="7">
        <v>0</v>
      </c>
      <c r="I39" s="8">
        <f t="shared" si="1"/>
        <v>1</v>
      </c>
    </row>
    <row r="40" spans="1:9" ht="13" x14ac:dyDescent="0.15">
      <c r="A40" s="5" t="s">
        <v>37</v>
      </c>
      <c r="B40">
        <v>0</v>
      </c>
      <c r="C40" s="1">
        <v>0</v>
      </c>
      <c r="D40" s="1">
        <v>0</v>
      </c>
      <c r="E40" s="7">
        <v>0</v>
      </c>
      <c r="F40" s="7">
        <v>0</v>
      </c>
      <c r="G40" s="7">
        <v>0</v>
      </c>
      <c r="H40" s="7">
        <v>0</v>
      </c>
      <c r="I40" s="8">
        <f t="shared" si="1"/>
        <v>0</v>
      </c>
    </row>
    <row r="41" spans="1:9" ht="13" x14ac:dyDescent="0.15">
      <c r="A41" s="5" t="s">
        <v>38</v>
      </c>
      <c r="B41" s="1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8">
        <f t="shared" si="1"/>
        <v>0</v>
      </c>
    </row>
    <row r="42" spans="1:9" ht="13" x14ac:dyDescent="0.15">
      <c r="A42" s="5" t="s">
        <v>39</v>
      </c>
      <c r="B42">
        <v>0</v>
      </c>
      <c r="C42" s="7">
        <v>0</v>
      </c>
      <c r="D42" s="1">
        <v>0</v>
      </c>
      <c r="E42" s="7">
        <v>0</v>
      </c>
      <c r="F42" s="7">
        <v>0</v>
      </c>
      <c r="G42" s="7">
        <v>0</v>
      </c>
      <c r="H42" s="7">
        <v>0</v>
      </c>
      <c r="I42" s="8">
        <f t="shared" si="1"/>
        <v>0</v>
      </c>
    </row>
    <row r="43" spans="1:9" ht="13" x14ac:dyDescent="0.15">
      <c r="A43" s="5" t="s">
        <v>40</v>
      </c>
      <c r="B43" s="1">
        <v>9</v>
      </c>
      <c r="C43" s="1">
        <v>8</v>
      </c>
      <c r="D43" s="1">
        <v>4</v>
      </c>
      <c r="E43" s="1">
        <v>18</v>
      </c>
      <c r="F43" s="7">
        <v>0</v>
      </c>
      <c r="G43" s="7">
        <v>0</v>
      </c>
      <c r="H43" s="7">
        <v>0</v>
      </c>
      <c r="I43" s="8">
        <f t="shared" si="1"/>
        <v>39</v>
      </c>
    </row>
    <row r="44" spans="1:9" ht="13" x14ac:dyDescent="0.15">
      <c r="A44" s="5" t="s">
        <v>41</v>
      </c>
      <c r="B44" s="1">
        <v>0</v>
      </c>
      <c r="C44" s="1">
        <v>0</v>
      </c>
      <c r="D44" s="1">
        <v>0</v>
      </c>
      <c r="E44" s="7">
        <v>0</v>
      </c>
      <c r="F44" s="7">
        <v>0</v>
      </c>
      <c r="G44" s="7">
        <v>0</v>
      </c>
      <c r="H44" s="7">
        <v>0</v>
      </c>
      <c r="I44" s="8">
        <f t="shared" si="1"/>
        <v>0</v>
      </c>
    </row>
    <row r="45" spans="1:9" ht="13" x14ac:dyDescent="0.15">
      <c r="A45" s="5" t="s">
        <v>42</v>
      </c>
      <c r="B45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8">
        <f t="shared" si="1"/>
        <v>0</v>
      </c>
    </row>
    <row r="46" spans="1:9" ht="13" x14ac:dyDescent="0.15">
      <c r="A46" s="5" t="s">
        <v>43</v>
      </c>
      <c r="B46" s="1">
        <v>0</v>
      </c>
      <c r="C46" s="1">
        <v>1</v>
      </c>
      <c r="D46" s="7">
        <v>0</v>
      </c>
      <c r="E46" s="1">
        <v>1</v>
      </c>
      <c r="F46" s="7">
        <v>0</v>
      </c>
      <c r="G46" s="7">
        <v>0</v>
      </c>
      <c r="H46" s="7">
        <v>0</v>
      </c>
      <c r="I46" s="8">
        <f t="shared" si="1"/>
        <v>2</v>
      </c>
    </row>
    <row r="47" spans="1:9" ht="13" x14ac:dyDescent="0.15">
      <c r="A47" s="5" t="s">
        <v>44</v>
      </c>
      <c r="B4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8">
        <f t="shared" si="1"/>
        <v>0</v>
      </c>
    </row>
    <row r="48" spans="1:9" ht="13" x14ac:dyDescent="0.15">
      <c r="A48" s="5" t="s">
        <v>45</v>
      </c>
      <c r="B48">
        <v>0</v>
      </c>
      <c r="C48" s="1">
        <v>0</v>
      </c>
      <c r="D48" s="1">
        <v>0</v>
      </c>
      <c r="E48" s="7">
        <v>0</v>
      </c>
      <c r="F48" s="7">
        <v>0</v>
      </c>
      <c r="G48" s="7">
        <v>0</v>
      </c>
      <c r="H48" s="7">
        <v>0</v>
      </c>
      <c r="I48" s="8">
        <f t="shared" si="1"/>
        <v>0</v>
      </c>
    </row>
    <row r="49" spans="1:9" ht="13" x14ac:dyDescent="0.15">
      <c r="A49" s="5" t="s">
        <v>46</v>
      </c>
      <c r="B49">
        <v>0</v>
      </c>
      <c r="C49" s="1">
        <v>0</v>
      </c>
      <c r="D49" s="1">
        <v>0</v>
      </c>
      <c r="E49" s="7">
        <v>0</v>
      </c>
      <c r="F49" s="7">
        <v>0</v>
      </c>
      <c r="G49" s="7">
        <v>0</v>
      </c>
      <c r="H49" s="7">
        <v>0</v>
      </c>
      <c r="I49" s="8">
        <f t="shared" si="1"/>
        <v>0</v>
      </c>
    </row>
    <row r="50" spans="1:9" ht="13" x14ac:dyDescent="0.15">
      <c r="A50" s="5" t="s">
        <v>47</v>
      </c>
      <c r="B50" s="1">
        <v>0</v>
      </c>
      <c r="C50" s="1">
        <v>1</v>
      </c>
      <c r="D50" s="1">
        <v>0</v>
      </c>
      <c r="E50" s="7">
        <v>0</v>
      </c>
      <c r="F50" s="7">
        <v>0</v>
      </c>
      <c r="G50" s="7">
        <v>0</v>
      </c>
      <c r="H50" s="7">
        <v>0</v>
      </c>
      <c r="I50" s="8">
        <f t="shared" si="1"/>
        <v>1</v>
      </c>
    </row>
    <row r="51" spans="1:9" ht="13" x14ac:dyDescent="0.15">
      <c r="A51" s="5" t="s">
        <v>48</v>
      </c>
      <c r="B51" s="1">
        <v>0</v>
      </c>
      <c r="C51" s="1">
        <v>0</v>
      </c>
      <c r="D51" s="1">
        <v>0</v>
      </c>
      <c r="E51" s="7">
        <v>0</v>
      </c>
      <c r="F51" s="7">
        <v>0</v>
      </c>
      <c r="G51" s="7">
        <v>0</v>
      </c>
      <c r="H51" s="7">
        <v>0</v>
      </c>
      <c r="I51" s="8">
        <f t="shared" si="1"/>
        <v>0</v>
      </c>
    </row>
    <row r="52" spans="1:9" ht="13" x14ac:dyDescent="0.15">
      <c r="A52" s="5" t="s">
        <v>49</v>
      </c>
      <c r="B52">
        <v>0</v>
      </c>
      <c r="C52" s="7">
        <v>0</v>
      </c>
      <c r="D52" s="1">
        <v>0</v>
      </c>
      <c r="E52" s="7">
        <v>0</v>
      </c>
      <c r="F52" s="7">
        <v>0</v>
      </c>
      <c r="G52" s="7">
        <v>0</v>
      </c>
      <c r="H52" s="7">
        <v>0</v>
      </c>
      <c r="I52" s="8">
        <f t="shared" ref="I52:I70" si="2">B52+C52+D52+E52+F52+G52+H52</f>
        <v>0</v>
      </c>
    </row>
    <row r="53" spans="1:9" ht="13" x14ac:dyDescent="0.15">
      <c r="A53" s="5" t="s">
        <v>50</v>
      </c>
      <c r="B53">
        <v>0</v>
      </c>
      <c r="C53" s="1">
        <v>0</v>
      </c>
      <c r="D53" s="1">
        <v>0</v>
      </c>
      <c r="E53" s="7">
        <v>0</v>
      </c>
      <c r="F53" s="7">
        <v>0</v>
      </c>
      <c r="G53" s="7">
        <v>0</v>
      </c>
      <c r="H53" s="7">
        <v>0</v>
      </c>
      <c r="I53" s="8">
        <f t="shared" si="2"/>
        <v>0</v>
      </c>
    </row>
    <row r="54" spans="1:9" ht="13" x14ac:dyDescent="0.15">
      <c r="A54" s="5" t="s">
        <v>51</v>
      </c>
      <c r="B54" s="1">
        <v>0</v>
      </c>
      <c r="C54" s="1">
        <v>0</v>
      </c>
      <c r="D54" s="1">
        <v>0</v>
      </c>
      <c r="E54" s="7">
        <v>0</v>
      </c>
      <c r="F54" s="7">
        <v>0</v>
      </c>
      <c r="G54" s="7">
        <v>0</v>
      </c>
      <c r="H54" s="7">
        <v>0</v>
      </c>
      <c r="I54" s="8">
        <f t="shared" si="2"/>
        <v>0</v>
      </c>
    </row>
    <row r="55" spans="1:9" ht="13" x14ac:dyDescent="0.15">
      <c r="A55" s="5" t="s">
        <v>52</v>
      </c>
      <c r="B55">
        <v>0</v>
      </c>
      <c r="C55" s="7">
        <v>0</v>
      </c>
      <c r="D55" s="1">
        <v>4</v>
      </c>
      <c r="E55" s="7">
        <v>0</v>
      </c>
      <c r="F55" s="7">
        <v>0</v>
      </c>
      <c r="G55" s="7">
        <v>0</v>
      </c>
      <c r="H55" s="7">
        <v>0</v>
      </c>
      <c r="I55" s="8">
        <f t="shared" si="2"/>
        <v>4</v>
      </c>
    </row>
    <row r="56" spans="1:9" ht="13" x14ac:dyDescent="0.15">
      <c r="A56" s="5" t="s">
        <v>53</v>
      </c>
      <c r="B56" s="1">
        <v>135</v>
      </c>
      <c r="C56" s="1">
        <v>36</v>
      </c>
      <c r="D56" s="1">
        <v>0</v>
      </c>
      <c r="E56" s="7">
        <v>0</v>
      </c>
      <c r="F56" s="7">
        <v>0</v>
      </c>
      <c r="G56" s="1">
        <v>1</v>
      </c>
      <c r="H56" s="7">
        <v>14</v>
      </c>
      <c r="I56" s="8">
        <f t="shared" si="2"/>
        <v>186</v>
      </c>
    </row>
    <row r="57" spans="1:9" ht="13" x14ac:dyDescent="0.15">
      <c r="A57" s="5" t="s">
        <v>54</v>
      </c>
      <c r="B57">
        <v>0</v>
      </c>
      <c r="C57" s="7">
        <v>0</v>
      </c>
      <c r="D57" s="1">
        <v>0</v>
      </c>
      <c r="E57" s="1">
        <v>5</v>
      </c>
      <c r="F57" s="1">
        <v>3</v>
      </c>
      <c r="G57" s="1">
        <v>6</v>
      </c>
      <c r="H57" s="7">
        <v>0</v>
      </c>
      <c r="I57" s="8">
        <f t="shared" si="2"/>
        <v>14</v>
      </c>
    </row>
    <row r="58" spans="1:9" ht="13" x14ac:dyDescent="0.15">
      <c r="A58" s="5" t="s">
        <v>55</v>
      </c>
      <c r="B58" s="1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8">
        <f t="shared" si="2"/>
        <v>0</v>
      </c>
    </row>
    <row r="59" spans="1:9" ht="13" x14ac:dyDescent="0.15">
      <c r="A59" s="5" t="s">
        <v>56</v>
      </c>
      <c r="B59">
        <v>0</v>
      </c>
      <c r="C59" s="7">
        <v>0</v>
      </c>
      <c r="D59" s="1">
        <v>0</v>
      </c>
      <c r="E59" s="7">
        <v>0</v>
      </c>
      <c r="F59" s="7">
        <v>0</v>
      </c>
      <c r="G59" s="7">
        <v>0</v>
      </c>
      <c r="H59" s="3">
        <v>0</v>
      </c>
      <c r="I59" s="8">
        <f t="shared" si="2"/>
        <v>0</v>
      </c>
    </row>
    <row r="60" spans="1:9" ht="13" x14ac:dyDescent="0.15">
      <c r="A60" s="5" t="s">
        <v>57</v>
      </c>
      <c r="B60" s="1">
        <v>0</v>
      </c>
      <c r="C60" s="1">
        <v>1</v>
      </c>
      <c r="D60" s="1">
        <v>0</v>
      </c>
      <c r="E60" s="7">
        <v>0</v>
      </c>
      <c r="F60" s="7">
        <v>0</v>
      </c>
      <c r="G60" s="7">
        <v>0</v>
      </c>
      <c r="H60" s="7">
        <v>0</v>
      </c>
      <c r="I60" s="8">
        <f t="shared" si="2"/>
        <v>1</v>
      </c>
    </row>
    <row r="61" spans="1:9" ht="13" x14ac:dyDescent="0.15">
      <c r="A61" s="5" t="s">
        <v>58</v>
      </c>
      <c r="B61">
        <v>0</v>
      </c>
      <c r="C61" s="1">
        <v>0</v>
      </c>
      <c r="D61" s="1">
        <v>0</v>
      </c>
      <c r="E61" s="7">
        <v>0</v>
      </c>
      <c r="F61" s="7">
        <v>0</v>
      </c>
      <c r="G61" s="7">
        <v>0</v>
      </c>
      <c r="H61" s="7">
        <v>0</v>
      </c>
      <c r="I61" s="8">
        <f t="shared" si="2"/>
        <v>0</v>
      </c>
    </row>
    <row r="62" spans="1:9" ht="13" x14ac:dyDescent="0.15">
      <c r="A62" s="5" t="s">
        <v>59</v>
      </c>
      <c r="B62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8">
        <f t="shared" si="2"/>
        <v>0</v>
      </c>
    </row>
    <row r="63" spans="1:9" ht="13" x14ac:dyDescent="0.15">
      <c r="A63" s="5" t="s">
        <v>60</v>
      </c>
      <c r="B63" s="1">
        <v>143</v>
      </c>
      <c r="C63" s="1">
        <v>102</v>
      </c>
      <c r="D63" s="1">
        <v>69</v>
      </c>
      <c r="E63" s="1">
        <v>27</v>
      </c>
      <c r="F63" s="1">
        <v>82</v>
      </c>
      <c r="G63" s="1">
        <v>79</v>
      </c>
      <c r="H63" s="7">
        <v>149</v>
      </c>
      <c r="I63" s="8">
        <f t="shared" si="2"/>
        <v>651</v>
      </c>
    </row>
    <row r="64" spans="1:9" ht="13" x14ac:dyDescent="0.15">
      <c r="A64" s="5" t="s">
        <v>61</v>
      </c>
      <c r="B64">
        <v>0</v>
      </c>
      <c r="C64" s="1">
        <v>0</v>
      </c>
      <c r="D64" s="1">
        <v>0</v>
      </c>
      <c r="E64" s="7">
        <v>0</v>
      </c>
      <c r="F64" s="7">
        <v>0</v>
      </c>
      <c r="G64" s="7">
        <v>0</v>
      </c>
      <c r="H64" s="7">
        <v>0</v>
      </c>
      <c r="I64" s="8">
        <f t="shared" si="2"/>
        <v>0</v>
      </c>
    </row>
    <row r="65" spans="1:10" ht="13" x14ac:dyDescent="0.15">
      <c r="A65" s="5" t="s">
        <v>62</v>
      </c>
      <c r="B65" s="1">
        <v>2</v>
      </c>
      <c r="C65" s="1">
        <v>1</v>
      </c>
      <c r="D65" s="1">
        <v>1</v>
      </c>
      <c r="E65" s="7">
        <v>0</v>
      </c>
      <c r="F65" s="7">
        <v>0</v>
      </c>
      <c r="G65" s="7">
        <v>0</v>
      </c>
      <c r="H65" s="7">
        <v>13</v>
      </c>
      <c r="I65" s="8">
        <f t="shared" si="2"/>
        <v>17</v>
      </c>
    </row>
    <row r="66" spans="1:10" ht="13" x14ac:dyDescent="0.15">
      <c r="A66" s="5" t="s">
        <v>63</v>
      </c>
      <c r="B66" s="1">
        <v>5</v>
      </c>
      <c r="C66" s="7">
        <v>0</v>
      </c>
      <c r="D66" s="1">
        <v>0</v>
      </c>
      <c r="E66" s="1">
        <v>8</v>
      </c>
      <c r="F66" s="1">
        <v>10</v>
      </c>
      <c r="G66" s="1">
        <v>6</v>
      </c>
      <c r="H66" s="7">
        <v>13</v>
      </c>
      <c r="I66" s="8">
        <f t="shared" si="2"/>
        <v>42</v>
      </c>
    </row>
    <row r="67" spans="1:10" ht="13" x14ac:dyDescent="0.15">
      <c r="A67" s="5" t="s">
        <v>64</v>
      </c>
      <c r="B67" s="1">
        <v>0</v>
      </c>
      <c r="C67" s="1">
        <v>0</v>
      </c>
      <c r="D67" s="1">
        <v>0</v>
      </c>
      <c r="E67" s="7">
        <v>0</v>
      </c>
      <c r="F67" s="7">
        <v>0</v>
      </c>
      <c r="G67" s="7">
        <v>0</v>
      </c>
      <c r="H67" s="7">
        <v>0</v>
      </c>
      <c r="I67" s="8">
        <f t="shared" si="2"/>
        <v>0</v>
      </c>
    </row>
    <row r="68" spans="1:10" ht="13" x14ac:dyDescent="0.15">
      <c r="A68" s="5" t="s">
        <v>65</v>
      </c>
      <c r="B68" s="1">
        <v>7</v>
      </c>
      <c r="C68" s="1">
        <v>1</v>
      </c>
      <c r="D68" s="1">
        <v>9</v>
      </c>
      <c r="E68" s="1">
        <v>6</v>
      </c>
      <c r="F68" s="1">
        <v>7</v>
      </c>
      <c r="G68" s="1">
        <v>19</v>
      </c>
      <c r="H68" s="7">
        <v>2</v>
      </c>
      <c r="I68" s="8">
        <f t="shared" si="2"/>
        <v>51</v>
      </c>
    </row>
    <row r="69" spans="1:10" ht="13" x14ac:dyDescent="0.15">
      <c r="A69" s="5" t="s">
        <v>66</v>
      </c>
      <c r="B69">
        <v>0</v>
      </c>
      <c r="C69" s="7">
        <v>0</v>
      </c>
      <c r="D69" s="7">
        <v>0</v>
      </c>
      <c r="E69" s="7">
        <v>0</v>
      </c>
      <c r="F69" s="1">
        <v>5</v>
      </c>
      <c r="G69" s="7">
        <v>0</v>
      </c>
      <c r="H69" s="7">
        <v>7</v>
      </c>
      <c r="I69" s="8">
        <f t="shared" si="2"/>
        <v>12</v>
      </c>
    </row>
    <row r="70" spans="1:10" ht="13" x14ac:dyDescent="0.15">
      <c r="A70" s="5" t="s">
        <v>67</v>
      </c>
      <c r="B70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8">
        <f t="shared" si="2"/>
        <v>0</v>
      </c>
    </row>
    <row r="71" spans="1:10" ht="13" x14ac:dyDescent="0.15">
      <c r="A71" s="5" t="s">
        <v>68</v>
      </c>
      <c r="B71" s="1">
        <v>7</v>
      </c>
      <c r="C71" s="1">
        <v>1</v>
      </c>
      <c r="D71" s="1">
        <v>8</v>
      </c>
      <c r="E71" s="1">
        <v>17</v>
      </c>
      <c r="F71" s="7">
        <v>0</v>
      </c>
      <c r="G71" s="7">
        <v>0</v>
      </c>
      <c r="H71" s="7" t="s">
        <v>83</v>
      </c>
      <c r="I71" s="12" t="s">
        <v>83</v>
      </c>
    </row>
    <row r="72" spans="1:10" ht="13" x14ac:dyDescent="0.15">
      <c r="A72" s="5" t="s">
        <v>69</v>
      </c>
      <c r="B72" s="1">
        <v>0</v>
      </c>
      <c r="C72" s="1">
        <v>0</v>
      </c>
      <c r="D72" s="1">
        <v>0</v>
      </c>
      <c r="E72" s="1">
        <v>4</v>
      </c>
      <c r="F72" s="1">
        <v>5</v>
      </c>
      <c r="G72" s="1">
        <v>6</v>
      </c>
      <c r="H72" s="7">
        <v>1</v>
      </c>
      <c r="I72" s="8">
        <f t="shared" ref="I72:I84" si="3">B72+C72+D72+E72+F72+G72+H72</f>
        <v>16</v>
      </c>
    </row>
    <row r="73" spans="1:10" ht="13" x14ac:dyDescent="0.15">
      <c r="A73" s="5" t="s">
        <v>70</v>
      </c>
      <c r="B73" s="1">
        <v>0</v>
      </c>
      <c r="C73" s="1">
        <v>0</v>
      </c>
      <c r="D73" s="1">
        <v>0</v>
      </c>
      <c r="E73" s="7">
        <v>0</v>
      </c>
      <c r="F73" s="7">
        <v>0</v>
      </c>
      <c r="G73" s="7">
        <v>0</v>
      </c>
      <c r="H73" s="7">
        <v>0</v>
      </c>
      <c r="I73" s="8">
        <f t="shared" si="3"/>
        <v>0</v>
      </c>
    </row>
    <row r="74" spans="1:10" ht="13" x14ac:dyDescent="0.15">
      <c r="A74" s="5" t="s">
        <v>71</v>
      </c>
      <c r="B74" s="1">
        <v>0</v>
      </c>
      <c r="C74" s="1">
        <v>0</v>
      </c>
      <c r="D74" s="1">
        <v>2</v>
      </c>
      <c r="E74" s="7">
        <v>0</v>
      </c>
      <c r="F74" s="7">
        <v>0</v>
      </c>
      <c r="G74" s="7">
        <v>0</v>
      </c>
      <c r="H74" s="7">
        <v>1</v>
      </c>
      <c r="I74" s="8">
        <f t="shared" si="3"/>
        <v>3</v>
      </c>
    </row>
    <row r="75" spans="1:10" ht="13" x14ac:dyDescent="0.15">
      <c r="A75" s="5" t="s">
        <v>72</v>
      </c>
      <c r="B75" s="1">
        <v>0</v>
      </c>
      <c r="C75" s="1">
        <v>0</v>
      </c>
      <c r="D75" s="1">
        <v>0</v>
      </c>
      <c r="E75" s="7">
        <v>0</v>
      </c>
      <c r="F75" s="7">
        <v>0</v>
      </c>
      <c r="G75" s="7">
        <v>0</v>
      </c>
      <c r="H75" s="7">
        <v>0</v>
      </c>
      <c r="I75" s="8">
        <f t="shared" si="3"/>
        <v>0</v>
      </c>
    </row>
    <row r="76" spans="1:10" ht="13" x14ac:dyDescent="0.15">
      <c r="A76" s="5" t="s">
        <v>73</v>
      </c>
      <c r="B76" s="1">
        <v>0</v>
      </c>
      <c r="C76" s="7">
        <v>0</v>
      </c>
      <c r="D76" s="1">
        <v>0</v>
      </c>
      <c r="E76" s="7">
        <v>0</v>
      </c>
      <c r="F76" s="7">
        <v>0</v>
      </c>
      <c r="G76" s="7">
        <v>0</v>
      </c>
      <c r="H76" s="7">
        <v>0</v>
      </c>
      <c r="I76" s="8">
        <f t="shared" si="3"/>
        <v>0</v>
      </c>
    </row>
    <row r="77" spans="1:10" ht="13" x14ac:dyDescent="0.15">
      <c r="A77" s="5" t="s">
        <v>74</v>
      </c>
      <c r="B77" s="1">
        <v>0</v>
      </c>
      <c r="C77" s="1">
        <v>0</v>
      </c>
      <c r="D77" s="1">
        <v>0</v>
      </c>
      <c r="E77" s="7">
        <v>0</v>
      </c>
      <c r="F77" s="7">
        <v>0</v>
      </c>
      <c r="G77" s="7">
        <v>0</v>
      </c>
      <c r="H77" s="7">
        <v>0</v>
      </c>
      <c r="I77" s="8">
        <f t="shared" si="3"/>
        <v>0</v>
      </c>
    </row>
    <row r="78" spans="1:10" ht="13" x14ac:dyDescent="0.15">
      <c r="A78" s="5" t="s">
        <v>75</v>
      </c>
      <c r="B78" s="1">
        <v>0</v>
      </c>
      <c r="C78" s="1">
        <v>1</v>
      </c>
      <c r="D78" s="1">
        <v>0</v>
      </c>
      <c r="E78" s="7">
        <v>0</v>
      </c>
      <c r="F78" s="1">
        <v>1</v>
      </c>
      <c r="G78" s="1">
        <v>1</v>
      </c>
      <c r="H78" s="7">
        <v>0</v>
      </c>
      <c r="I78" s="8">
        <f t="shared" si="3"/>
        <v>3</v>
      </c>
    </row>
    <row r="79" spans="1:10" ht="13" x14ac:dyDescent="0.15">
      <c r="A79" s="5" t="s">
        <v>76</v>
      </c>
      <c r="B79" s="1">
        <v>42</v>
      </c>
      <c r="C79" s="1">
        <v>37</v>
      </c>
      <c r="D79" s="1">
        <v>52</v>
      </c>
      <c r="E79" s="1">
        <v>46</v>
      </c>
      <c r="F79" s="1">
        <v>43</v>
      </c>
      <c r="G79" s="1">
        <v>43</v>
      </c>
      <c r="H79" s="7">
        <v>25</v>
      </c>
      <c r="I79" s="8">
        <f t="shared" si="3"/>
        <v>288</v>
      </c>
    </row>
    <row r="80" spans="1:10" ht="13" customHeight="1" x14ac:dyDescent="0.15">
      <c r="A80" s="5" t="s">
        <v>77</v>
      </c>
      <c r="B80" s="1">
        <v>25</v>
      </c>
      <c r="C80" s="1">
        <v>19</v>
      </c>
      <c r="D80" s="1">
        <v>9</v>
      </c>
      <c r="E80" s="7">
        <v>0</v>
      </c>
      <c r="F80" s="1">
        <v>5</v>
      </c>
      <c r="G80" s="7">
        <v>0</v>
      </c>
      <c r="H80" s="7">
        <v>85</v>
      </c>
      <c r="I80" s="8">
        <f t="shared" si="3"/>
        <v>143</v>
      </c>
      <c r="J80" s="15"/>
    </row>
    <row r="81" spans="1:9" ht="13" x14ac:dyDescent="0.15">
      <c r="A81" s="5" t="s">
        <v>78</v>
      </c>
      <c r="B81" s="1">
        <v>15</v>
      </c>
      <c r="C81" s="1">
        <v>13</v>
      </c>
      <c r="D81" s="1">
        <v>30</v>
      </c>
      <c r="E81" s="1">
        <v>53</v>
      </c>
      <c r="F81" s="1">
        <v>41</v>
      </c>
      <c r="G81" s="1">
        <v>28</v>
      </c>
      <c r="H81" s="7">
        <v>4</v>
      </c>
      <c r="I81" s="8">
        <f t="shared" si="3"/>
        <v>184</v>
      </c>
    </row>
    <row r="82" spans="1:9" ht="13" x14ac:dyDescent="0.15">
      <c r="A82" s="5" t="s">
        <v>79</v>
      </c>
      <c r="B82" s="1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8">
        <f t="shared" si="3"/>
        <v>0</v>
      </c>
    </row>
    <row r="83" spans="1:9" ht="13" x14ac:dyDescent="0.15">
      <c r="A83" s="5" t="s">
        <v>80</v>
      </c>
      <c r="B83" s="1">
        <v>0</v>
      </c>
      <c r="C83" s="7">
        <v>0</v>
      </c>
      <c r="D83" s="1">
        <v>0</v>
      </c>
      <c r="E83" s="7">
        <v>0</v>
      </c>
      <c r="F83" s="7">
        <v>0</v>
      </c>
      <c r="G83" s="7">
        <v>0</v>
      </c>
      <c r="H83" s="7">
        <v>0</v>
      </c>
      <c r="I83" s="8">
        <f t="shared" si="3"/>
        <v>0</v>
      </c>
    </row>
    <row r="84" spans="1:9" ht="13" x14ac:dyDescent="0.15">
      <c r="A84" s="9" t="s">
        <v>81</v>
      </c>
      <c r="B84" s="8">
        <v>1248</v>
      </c>
      <c r="C84" s="8">
        <v>2390</v>
      </c>
      <c r="D84" s="8">
        <v>712</v>
      </c>
      <c r="E84" s="8">
        <v>521</v>
      </c>
      <c r="F84" s="6">
        <f t="shared" ref="F84:G84" si="4">SUM(F4:F83)</f>
        <v>670</v>
      </c>
      <c r="G84" s="6">
        <f t="shared" si="4"/>
        <v>675</v>
      </c>
      <c r="H84" s="8">
        <f>SUM(H20:H69,H4:H18,H72:H82)</f>
        <v>686</v>
      </c>
      <c r="I84" s="6">
        <f t="shared" si="3"/>
        <v>6902</v>
      </c>
    </row>
    <row r="86" spans="1:9" ht="12.75" customHeight="1" x14ac:dyDescent="0.15">
      <c r="A86" s="17" t="s">
        <v>88</v>
      </c>
      <c r="B86" s="17"/>
    </row>
  </sheetData>
  <mergeCells count="2">
    <mergeCell ref="A1:B1"/>
    <mergeCell ref="A86:B8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C5EA2-AE4C-7A44-8F44-BBBDD4504BAD}">
  <dimension ref="A1:J86"/>
  <sheetViews>
    <sheetView tabSelected="1" workbookViewId="0">
      <selection activeCell="I80" sqref="I80"/>
    </sheetView>
  </sheetViews>
  <sheetFormatPr baseColWidth="10" defaultColWidth="14.5" defaultRowHeight="13" x14ac:dyDescent="0.15"/>
  <cols>
    <col min="1" max="1" width="45.33203125" customWidth="1"/>
    <col min="2" max="4" width="13.1640625" customWidth="1"/>
    <col min="5" max="5" width="15.6640625" customWidth="1"/>
    <col min="6" max="6" width="12.6640625" customWidth="1"/>
    <col min="7" max="7" width="13.33203125" customWidth="1"/>
    <col min="8" max="8" width="15" customWidth="1"/>
    <col min="9" max="9" width="21.1640625" customWidth="1"/>
  </cols>
  <sheetData>
    <row r="1" spans="1:9" ht="37" customHeight="1" x14ac:dyDescent="0.2">
      <c r="A1" s="16" t="s">
        <v>84</v>
      </c>
      <c r="B1" s="16"/>
    </row>
    <row r="2" spans="1:9" ht="21" customHeight="1" x14ac:dyDescent="0.2">
      <c r="A2" s="11" t="s">
        <v>82</v>
      </c>
      <c r="B2" s="13"/>
    </row>
    <row r="3" spans="1:9" ht="51.75" customHeight="1" x14ac:dyDescent="0.15">
      <c r="A3" s="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2">
        <v>2012</v>
      </c>
      <c r="H3" s="2">
        <v>2018</v>
      </c>
      <c r="I3" s="4" t="s">
        <v>86</v>
      </c>
    </row>
    <row r="4" spans="1:9" x14ac:dyDescent="0.15">
      <c r="A4" s="5" t="s">
        <v>1</v>
      </c>
      <c r="B4" s="7">
        <v>0</v>
      </c>
      <c r="C4" s="7">
        <v>131</v>
      </c>
      <c r="D4" s="7">
        <v>133</v>
      </c>
      <c r="E4" s="7">
        <v>100</v>
      </c>
      <c r="F4" s="7">
        <v>0</v>
      </c>
      <c r="G4" s="7">
        <v>0</v>
      </c>
      <c r="H4" s="7">
        <v>0</v>
      </c>
      <c r="I4" s="8">
        <f t="shared" ref="I4:I18" si="0">B4+C4+D4+E4+F4+G4+H4</f>
        <v>364</v>
      </c>
    </row>
    <row r="5" spans="1:9" x14ac:dyDescent="0.15">
      <c r="A5" s="5" t="s">
        <v>2</v>
      </c>
      <c r="B5" s="7">
        <v>271</v>
      </c>
      <c r="C5" s="7">
        <v>200</v>
      </c>
      <c r="D5" s="7">
        <v>100</v>
      </c>
      <c r="E5" s="7">
        <v>130</v>
      </c>
      <c r="F5" s="7">
        <v>51</v>
      </c>
      <c r="G5" s="7">
        <v>153</v>
      </c>
      <c r="H5" s="7">
        <v>1</v>
      </c>
      <c r="I5" s="8">
        <f t="shared" si="0"/>
        <v>906</v>
      </c>
    </row>
    <row r="6" spans="1:9" x14ac:dyDescent="0.15">
      <c r="A6" s="5" t="s">
        <v>3</v>
      </c>
      <c r="B6">
        <v>0</v>
      </c>
      <c r="C6" s="7">
        <v>1</v>
      </c>
      <c r="D6" s="7">
        <v>2</v>
      </c>
      <c r="E6" s="7">
        <v>5</v>
      </c>
      <c r="F6" s="7">
        <v>0</v>
      </c>
      <c r="G6" s="7">
        <v>0</v>
      </c>
      <c r="H6" s="7">
        <v>0</v>
      </c>
      <c r="I6" s="8">
        <f t="shared" si="0"/>
        <v>8</v>
      </c>
    </row>
    <row r="7" spans="1:9" x14ac:dyDescent="0.15">
      <c r="A7" s="5" t="s">
        <v>4</v>
      </c>
      <c r="B7" s="7">
        <v>2</v>
      </c>
      <c r="C7" s="7">
        <v>0</v>
      </c>
      <c r="D7" s="7">
        <v>0</v>
      </c>
      <c r="E7" s="7">
        <v>1</v>
      </c>
      <c r="F7" s="7">
        <v>5</v>
      </c>
      <c r="G7" s="7">
        <v>1</v>
      </c>
      <c r="H7" s="7">
        <v>12</v>
      </c>
      <c r="I7" s="8">
        <f t="shared" si="0"/>
        <v>21</v>
      </c>
    </row>
    <row r="8" spans="1:9" x14ac:dyDescent="0.15">
      <c r="A8" s="5" t="s">
        <v>5</v>
      </c>
      <c r="B8" s="7">
        <v>93</v>
      </c>
      <c r="C8" s="7">
        <v>185</v>
      </c>
      <c r="D8" s="7">
        <v>64</v>
      </c>
      <c r="E8" s="7">
        <v>32</v>
      </c>
      <c r="F8" s="7">
        <v>49</v>
      </c>
      <c r="G8" s="7">
        <v>45</v>
      </c>
      <c r="H8" s="7">
        <v>229</v>
      </c>
      <c r="I8" s="8">
        <f t="shared" si="0"/>
        <v>697</v>
      </c>
    </row>
    <row r="9" spans="1:9" x14ac:dyDescent="0.15">
      <c r="A9" s="5" t="s">
        <v>6</v>
      </c>
      <c r="B9">
        <v>0</v>
      </c>
      <c r="C9" s="7">
        <v>0</v>
      </c>
      <c r="D9" s="7">
        <v>0</v>
      </c>
      <c r="E9" s="7">
        <v>1</v>
      </c>
      <c r="F9" s="7">
        <v>0</v>
      </c>
      <c r="G9" s="7">
        <v>2</v>
      </c>
      <c r="H9" s="7">
        <v>0</v>
      </c>
      <c r="I9" s="8">
        <f t="shared" si="0"/>
        <v>3</v>
      </c>
    </row>
    <row r="10" spans="1:9" x14ac:dyDescent="0.15">
      <c r="A10" s="5" t="s">
        <v>7</v>
      </c>
      <c r="B10" s="7">
        <v>4</v>
      </c>
      <c r="C10" s="7">
        <v>1</v>
      </c>
      <c r="D10" s="7">
        <v>2</v>
      </c>
      <c r="E10" s="7">
        <v>3</v>
      </c>
      <c r="F10" s="7">
        <v>2</v>
      </c>
      <c r="G10" s="7">
        <v>0</v>
      </c>
      <c r="H10" s="7">
        <v>2</v>
      </c>
      <c r="I10" s="8">
        <f t="shared" si="0"/>
        <v>14</v>
      </c>
    </row>
    <row r="11" spans="1:9" x14ac:dyDescent="0.15">
      <c r="A11" s="5" t="s">
        <v>8</v>
      </c>
      <c r="B11">
        <v>0</v>
      </c>
      <c r="C11" s="7">
        <v>0</v>
      </c>
      <c r="D11" s="7">
        <v>5</v>
      </c>
      <c r="E11" s="7">
        <v>1</v>
      </c>
      <c r="F11" s="7">
        <v>0</v>
      </c>
      <c r="G11" s="7">
        <v>0</v>
      </c>
      <c r="H11" s="7">
        <v>0</v>
      </c>
      <c r="I11" s="8">
        <f t="shared" si="0"/>
        <v>6</v>
      </c>
    </row>
    <row r="12" spans="1:9" x14ac:dyDescent="0.15">
      <c r="A12" s="5" t="s">
        <v>9</v>
      </c>
      <c r="B12" s="7">
        <v>0</v>
      </c>
      <c r="C12" s="7">
        <v>4</v>
      </c>
      <c r="D12" s="7">
        <v>2</v>
      </c>
      <c r="E12" s="7">
        <v>0</v>
      </c>
      <c r="F12" s="3">
        <v>1</v>
      </c>
      <c r="G12" s="3">
        <v>5</v>
      </c>
      <c r="H12" s="3">
        <v>5</v>
      </c>
      <c r="I12" s="8">
        <f t="shared" si="0"/>
        <v>17</v>
      </c>
    </row>
    <row r="13" spans="1:9" x14ac:dyDescent="0.15">
      <c r="A13" s="5" t="s">
        <v>10</v>
      </c>
      <c r="B13">
        <v>0</v>
      </c>
      <c r="C13" s="7">
        <v>0</v>
      </c>
      <c r="D13" s="7">
        <v>0</v>
      </c>
      <c r="E13" s="7">
        <v>0</v>
      </c>
      <c r="F13" s="7">
        <v>3</v>
      </c>
      <c r="G13" s="7">
        <v>0</v>
      </c>
      <c r="H13" s="7">
        <v>0</v>
      </c>
      <c r="I13" s="8">
        <f t="shared" si="0"/>
        <v>3</v>
      </c>
    </row>
    <row r="14" spans="1:9" x14ac:dyDescent="0.15">
      <c r="A14" s="5" t="s">
        <v>11</v>
      </c>
      <c r="B14">
        <v>0</v>
      </c>
      <c r="C14" s="7">
        <v>1</v>
      </c>
      <c r="D14" s="7">
        <v>6</v>
      </c>
      <c r="E14" s="7">
        <v>1</v>
      </c>
      <c r="F14" s="7">
        <v>0</v>
      </c>
      <c r="G14" s="7">
        <v>0</v>
      </c>
      <c r="H14" s="7">
        <v>0</v>
      </c>
      <c r="I14" s="8">
        <f t="shared" si="0"/>
        <v>8</v>
      </c>
    </row>
    <row r="15" spans="1:9" x14ac:dyDescent="0.15">
      <c r="A15" s="5" t="s">
        <v>12</v>
      </c>
      <c r="B15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f t="shared" si="0"/>
        <v>1</v>
      </c>
    </row>
    <row r="16" spans="1:9" x14ac:dyDescent="0.15">
      <c r="A16" s="5" t="s">
        <v>13</v>
      </c>
      <c r="B16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>
        <f t="shared" si="0"/>
        <v>0</v>
      </c>
    </row>
    <row r="17" spans="1:9" x14ac:dyDescent="0.15">
      <c r="A17" s="5" t="s">
        <v>14</v>
      </c>
      <c r="B17">
        <v>0</v>
      </c>
      <c r="C17" s="7">
        <v>0</v>
      </c>
      <c r="D17" s="7">
        <v>0</v>
      </c>
      <c r="E17" s="7">
        <v>14</v>
      </c>
      <c r="F17" s="7">
        <v>0</v>
      </c>
      <c r="G17" s="7">
        <v>0</v>
      </c>
      <c r="H17" s="7">
        <v>0</v>
      </c>
      <c r="I17" s="8">
        <f t="shared" si="0"/>
        <v>14</v>
      </c>
    </row>
    <row r="18" spans="1:9" x14ac:dyDescent="0.15">
      <c r="A18" s="5" t="s">
        <v>15</v>
      </c>
      <c r="B18">
        <v>0</v>
      </c>
      <c r="C18" s="7">
        <v>12</v>
      </c>
      <c r="D18" s="7">
        <v>0</v>
      </c>
      <c r="E18" s="7">
        <v>1</v>
      </c>
      <c r="F18" s="7">
        <v>0</v>
      </c>
      <c r="G18" s="7">
        <v>2</v>
      </c>
      <c r="H18" s="7">
        <v>4</v>
      </c>
      <c r="I18" s="8">
        <f t="shared" si="0"/>
        <v>19</v>
      </c>
    </row>
    <row r="19" spans="1:9" x14ac:dyDescent="0.15">
      <c r="A19" s="5" t="s">
        <v>16</v>
      </c>
      <c r="B19" s="7">
        <v>1860</v>
      </c>
      <c r="C19" s="7">
        <v>7003</v>
      </c>
      <c r="D19" s="7"/>
      <c r="E19" s="7"/>
      <c r="F19" s="7"/>
      <c r="G19" s="7"/>
      <c r="H19" s="8"/>
      <c r="I19" s="8"/>
    </row>
    <row r="20" spans="1:9" x14ac:dyDescent="0.15">
      <c r="A20" s="5" t="s">
        <v>17</v>
      </c>
      <c r="B20" s="7">
        <v>24</v>
      </c>
      <c r="C20" s="7">
        <v>50</v>
      </c>
      <c r="D20" s="7">
        <v>0</v>
      </c>
      <c r="E20" s="7">
        <v>0</v>
      </c>
      <c r="F20" s="7">
        <v>0</v>
      </c>
      <c r="G20" s="7">
        <v>11</v>
      </c>
      <c r="H20" s="7">
        <v>41</v>
      </c>
      <c r="I20" s="8">
        <f t="shared" ref="I20:I51" si="1">B20+C20+D20+E20+F20+G20+H20</f>
        <v>126</v>
      </c>
    </row>
    <row r="21" spans="1:9" x14ac:dyDescent="0.15">
      <c r="A21" s="5" t="s">
        <v>18</v>
      </c>
      <c r="B21" s="7">
        <v>40</v>
      </c>
      <c r="C21" s="7">
        <v>87</v>
      </c>
      <c r="D21" s="7">
        <v>269</v>
      </c>
      <c r="E21" s="7">
        <v>185</v>
      </c>
      <c r="F21" s="7">
        <v>123</v>
      </c>
      <c r="G21" s="7">
        <v>91</v>
      </c>
      <c r="H21" s="7">
        <v>717</v>
      </c>
      <c r="I21" s="8">
        <f t="shared" si="1"/>
        <v>1512</v>
      </c>
    </row>
    <row r="22" spans="1:9" x14ac:dyDescent="0.15">
      <c r="A22" s="5" t="s">
        <v>19</v>
      </c>
      <c r="B22" s="7">
        <v>0</v>
      </c>
      <c r="C22" s="7">
        <v>0</v>
      </c>
      <c r="D22" s="7">
        <v>0</v>
      </c>
      <c r="E22" s="7">
        <v>4</v>
      </c>
      <c r="F22" s="7">
        <v>0</v>
      </c>
      <c r="G22" s="7">
        <v>1</v>
      </c>
      <c r="H22" s="7">
        <v>0</v>
      </c>
      <c r="I22" s="8">
        <f t="shared" si="1"/>
        <v>5</v>
      </c>
    </row>
    <row r="23" spans="1:9" x14ac:dyDescent="0.15">
      <c r="A23" s="5" t="s">
        <v>20</v>
      </c>
      <c r="B23" s="7">
        <v>0</v>
      </c>
      <c r="C23" s="7">
        <v>39</v>
      </c>
      <c r="D23" s="7">
        <v>11</v>
      </c>
      <c r="E23" s="7">
        <v>5</v>
      </c>
      <c r="F23" s="7">
        <v>0</v>
      </c>
      <c r="G23" s="7">
        <v>0</v>
      </c>
      <c r="H23" s="7">
        <v>0</v>
      </c>
      <c r="I23" s="8">
        <f t="shared" si="1"/>
        <v>55</v>
      </c>
    </row>
    <row r="24" spans="1:9" x14ac:dyDescent="0.15">
      <c r="A24" s="5" t="s">
        <v>21</v>
      </c>
      <c r="B24" s="7">
        <v>2</v>
      </c>
      <c r="C24" s="7">
        <v>2</v>
      </c>
      <c r="D24" s="7">
        <v>1</v>
      </c>
      <c r="E24" s="7">
        <v>13</v>
      </c>
      <c r="F24" s="7">
        <v>13</v>
      </c>
      <c r="G24" s="7">
        <v>5</v>
      </c>
      <c r="H24" s="7">
        <v>1</v>
      </c>
      <c r="I24" s="8">
        <f t="shared" si="1"/>
        <v>37</v>
      </c>
    </row>
    <row r="25" spans="1:9" x14ac:dyDescent="0.15">
      <c r="A25" s="5" t="s">
        <v>22</v>
      </c>
      <c r="B25" s="7">
        <v>0</v>
      </c>
      <c r="C25" s="7">
        <v>3</v>
      </c>
      <c r="D25" s="7">
        <v>7</v>
      </c>
      <c r="E25" s="7">
        <v>17</v>
      </c>
      <c r="F25" s="7">
        <v>4</v>
      </c>
      <c r="G25" s="7">
        <v>27</v>
      </c>
      <c r="H25" s="7">
        <v>12</v>
      </c>
      <c r="I25" s="8">
        <f t="shared" si="1"/>
        <v>70</v>
      </c>
    </row>
    <row r="26" spans="1:9" x14ac:dyDescent="0.15">
      <c r="A26" s="5" t="s">
        <v>23</v>
      </c>
      <c r="B26" s="7">
        <v>0</v>
      </c>
      <c r="C26" s="7">
        <v>0</v>
      </c>
      <c r="D26" s="7">
        <v>0</v>
      </c>
      <c r="E26" s="7">
        <v>1</v>
      </c>
      <c r="F26" s="7">
        <v>0</v>
      </c>
      <c r="G26" s="7">
        <v>0</v>
      </c>
      <c r="H26" s="7">
        <v>0</v>
      </c>
      <c r="I26" s="8">
        <f t="shared" si="1"/>
        <v>1</v>
      </c>
    </row>
    <row r="27" spans="1:9" ht="12" customHeight="1" x14ac:dyDescent="0.15">
      <c r="A27" s="5" t="s">
        <v>24</v>
      </c>
      <c r="B27" s="7">
        <v>0</v>
      </c>
      <c r="C27" s="7">
        <v>3</v>
      </c>
      <c r="D27" s="7">
        <v>0</v>
      </c>
      <c r="E27" s="7">
        <v>0</v>
      </c>
      <c r="F27" s="3">
        <v>16</v>
      </c>
      <c r="G27" s="3">
        <v>2</v>
      </c>
      <c r="H27" s="7">
        <v>0</v>
      </c>
      <c r="I27" s="8">
        <f t="shared" si="1"/>
        <v>21</v>
      </c>
    </row>
    <row r="28" spans="1:9" x14ac:dyDescent="0.15">
      <c r="A28" s="5" t="s">
        <v>25</v>
      </c>
      <c r="B28" s="7">
        <v>0</v>
      </c>
      <c r="C28" s="7">
        <v>0</v>
      </c>
      <c r="D28" s="7">
        <v>3</v>
      </c>
      <c r="E28" s="7">
        <v>1</v>
      </c>
      <c r="F28" s="7">
        <v>3</v>
      </c>
      <c r="G28" s="7">
        <v>5</v>
      </c>
      <c r="H28" s="3">
        <v>2</v>
      </c>
      <c r="I28" s="8">
        <f t="shared" si="1"/>
        <v>14</v>
      </c>
    </row>
    <row r="29" spans="1:9" x14ac:dyDescent="0.15">
      <c r="A29" s="5" t="s">
        <v>26</v>
      </c>
      <c r="B29" s="7">
        <v>100</v>
      </c>
      <c r="C29" s="7">
        <v>70</v>
      </c>
      <c r="D29" s="7">
        <v>50</v>
      </c>
      <c r="E29" s="7">
        <v>105</v>
      </c>
      <c r="F29" s="7">
        <v>110</v>
      </c>
      <c r="G29" s="7">
        <v>78</v>
      </c>
      <c r="H29" s="7">
        <v>162</v>
      </c>
      <c r="I29" s="8">
        <f t="shared" si="1"/>
        <v>675</v>
      </c>
    </row>
    <row r="30" spans="1:9" x14ac:dyDescent="0.15">
      <c r="A30" s="5" t="s">
        <v>27</v>
      </c>
      <c r="B30" s="7">
        <v>11</v>
      </c>
      <c r="C30" s="7">
        <v>10</v>
      </c>
      <c r="D30" s="7">
        <v>1</v>
      </c>
      <c r="E30" s="7">
        <v>7</v>
      </c>
      <c r="F30" s="7">
        <v>6</v>
      </c>
      <c r="G30" s="7">
        <v>12</v>
      </c>
      <c r="H30" s="7">
        <v>48</v>
      </c>
      <c r="I30" s="8">
        <f t="shared" si="1"/>
        <v>95</v>
      </c>
    </row>
    <row r="31" spans="1:9" x14ac:dyDescent="0.15">
      <c r="A31" s="5" t="s">
        <v>28</v>
      </c>
      <c r="B31" s="7">
        <v>0</v>
      </c>
      <c r="C31" s="7">
        <v>0</v>
      </c>
      <c r="D31" s="7">
        <v>0</v>
      </c>
      <c r="E31" s="7">
        <v>0</v>
      </c>
      <c r="F31" s="7">
        <v>156</v>
      </c>
      <c r="G31" s="7">
        <v>79</v>
      </c>
      <c r="H31" s="7">
        <v>0</v>
      </c>
      <c r="I31" s="8">
        <f t="shared" si="1"/>
        <v>235</v>
      </c>
    </row>
    <row r="32" spans="1:9" x14ac:dyDescent="0.15">
      <c r="A32" s="5" t="s">
        <v>29</v>
      </c>
      <c r="B32" s="7">
        <v>199</v>
      </c>
      <c r="C32" s="7">
        <v>285</v>
      </c>
      <c r="D32" s="7">
        <v>366</v>
      </c>
      <c r="E32" s="7">
        <v>279</v>
      </c>
      <c r="F32" s="7">
        <v>291</v>
      </c>
      <c r="G32" s="7">
        <v>81</v>
      </c>
      <c r="H32" s="7">
        <v>271</v>
      </c>
      <c r="I32" s="8">
        <f t="shared" si="1"/>
        <v>1772</v>
      </c>
    </row>
    <row r="33" spans="1:9" x14ac:dyDescent="0.15">
      <c r="A33" s="5" t="s">
        <v>30</v>
      </c>
      <c r="B33" s="7">
        <v>0</v>
      </c>
      <c r="C33" s="7">
        <v>1</v>
      </c>
      <c r="D33" s="7">
        <v>2</v>
      </c>
      <c r="E33" s="7">
        <v>4</v>
      </c>
      <c r="F33" s="7">
        <v>0</v>
      </c>
      <c r="G33" s="7">
        <v>0</v>
      </c>
      <c r="H33" s="7">
        <v>0</v>
      </c>
      <c r="I33" s="8">
        <f t="shared" si="1"/>
        <v>7</v>
      </c>
    </row>
    <row r="34" spans="1:9" x14ac:dyDescent="0.15">
      <c r="A34" s="5" t="s">
        <v>31</v>
      </c>
      <c r="B34" s="7">
        <v>23</v>
      </c>
      <c r="C34" s="7">
        <v>27</v>
      </c>
      <c r="D34" s="7">
        <v>34</v>
      </c>
      <c r="E34" s="7">
        <v>14</v>
      </c>
      <c r="F34" s="7">
        <v>10</v>
      </c>
      <c r="G34" s="7">
        <v>3</v>
      </c>
      <c r="H34" s="7">
        <v>4</v>
      </c>
      <c r="I34" s="8">
        <f t="shared" si="1"/>
        <v>115</v>
      </c>
    </row>
    <row r="35" spans="1:9" x14ac:dyDescent="0.15">
      <c r="A35" s="5" t="s">
        <v>32</v>
      </c>
      <c r="B35" s="7">
        <v>17</v>
      </c>
      <c r="C35" s="7">
        <v>14</v>
      </c>
      <c r="D35" s="7">
        <v>12</v>
      </c>
      <c r="E35" s="7">
        <v>9</v>
      </c>
      <c r="F35" s="7">
        <v>15</v>
      </c>
      <c r="G35" s="7">
        <v>16</v>
      </c>
      <c r="H35" s="7">
        <v>16</v>
      </c>
      <c r="I35" s="8">
        <f t="shared" si="1"/>
        <v>99</v>
      </c>
    </row>
    <row r="36" spans="1:9" x14ac:dyDescent="0.15">
      <c r="A36" s="5" t="s">
        <v>33</v>
      </c>
      <c r="B36" s="7">
        <v>0</v>
      </c>
      <c r="C36" s="7">
        <v>0</v>
      </c>
      <c r="D36" s="7">
        <v>0</v>
      </c>
      <c r="E36" s="7">
        <v>5</v>
      </c>
      <c r="F36" s="7">
        <v>11</v>
      </c>
      <c r="G36" s="7">
        <v>21</v>
      </c>
      <c r="H36" s="7">
        <v>12</v>
      </c>
      <c r="I36" s="8">
        <f t="shared" si="1"/>
        <v>49</v>
      </c>
    </row>
    <row r="37" spans="1:9" x14ac:dyDescent="0.15">
      <c r="A37" s="5" t="s">
        <v>34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8">
        <f t="shared" si="1"/>
        <v>0</v>
      </c>
    </row>
    <row r="38" spans="1:9" x14ac:dyDescent="0.15">
      <c r="A38" s="5" t="s">
        <v>35</v>
      </c>
      <c r="B38" s="7">
        <v>2</v>
      </c>
      <c r="C38" s="7">
        <v>2</v>
      </c>
      <c r="D38" s="7">
        <v>5</v>
      </c>
      <c r="E38" s="7">
        <v>4</v>
      </c>
      <c r="F38" s="7">
        <v>0</v>
      </c>
      <c r="G38" s="7">
        <v>2</v>
      </c>
      <c r="H38" s="7">
        <v>1</v>
      </c>
      <c r="I38" s="8">
        <f t="shared" si="1"/>
        <v>16</v>
      </c>
    </row>
    <row r="39" spans="1:9" x14ac:dyDescent="0.15">
      <c r="A39" s="5" t="s">
        <v>36</v>
      </c>
      <c r="B39" s="7">
        <v>2</v>
      </c>
      <c r="C39" s="7">
        <v>6</v>
      </c>
      <c r="D39" s="7">
        <v>3</v>
      </c>
      <c r="E39" s="7">
        <v>3</v>
      </c>
      <c r="F39" s="7">
        <v>17</v>
      </c>
      <c r="G39" s="7">
        <v>9</v>
      </c>
      <c r="H39" s="7">
        <v>34</v>
      </c>
      <c r="I39" s="8">
        <f t="shared" si="1"/>
        <v>74</v>
      </c>
    </row>
    <row r="40" spans="1:9" x14ac:dyDescent="0.15">
      <c r="A40" s="5" t="s">
        <v>37</v>
      </c>
      <c r="B40" s="7">
        <v>0</v>
      </c>
      <c r="C40" s="7">
        <v>2</v>
      </c>
      <c r="D40" s="7">
        <v>0</v>
      </c>
      <c r="E40" s="7">
        <v>4</v>
      </c>
      <c r="F40" s="7">
        <v>0</v>
      </c>
      <c r="G40" s="7">
        <v>0</v>
      </c>
      <c r="H40" s="7">
        <v>0</v>
      </c>
      <c r="I40" s="8">
        <f t="shared" si="1"/>
        <v>6</v>
      </c>
    </row>
    <row r="41" spans="1:9" x14ac:dyDescent="0.15">
      <c r="A41" s="5" t="s">
        <v>38</v>
      </c>
      <c r="B41" s="7">
        <v>4</v>
      </c>
      <c r="C41" s="7">
        <v>0</v>
      </c>
      <c r="D41" s="7">
        <v>0</v>
      </c>
      <c r="E41" s="7">
        <v>12</v>
      </c>
      <c r="F41" s="7">
        <v>8</v>
      </c>
      <c r="G41" s="7">
        <v>9</v>
      </c>
      <c r="H41" s="7">
        <v>5</v>
      </c>
      <c r="I41" s="8">
        <f t="shared" si="1"/>
        <v>38</v>
      </c>
    </row>
    <row r="42" spans="1:9" x14ac:dyDescent="0.15">
      <c r="A42" s="5" t="s">
        <v>39</v>
      </c>
      <c r="B42" s="7">
        <v>0</v>
      </c>
      <c r="C42" s="7">
        <v>0</v>
      </c>
      <c r="D42" s="7">
        <v>3</v>
      </c>
      <c r="E42" s="7">
        <v>11</v>
      </c>
      <c r="F42" s="7">
        <v>1</v>
      </c>
      <c r="G42" s="7">
        <v>4</v>
      </c>
      <c r="H42" s="7">
        <v>0</v>
      </c>
      <c r="I42" s="8">
        <f t="shared" si="1"/>
        <v>19</v>
      </c>
    </row>
    <row r="43" spans="1:9" x14ac:dyDescent="0.15">
      <c r="A43" s="5" t="s">
        <v>40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5</v>
      </c>
      <c r="H43" s="7">
        <v>45</v>
      </c>
      <c r="I43" s="8">
        <f t="shared" si="1"/>
        <v>50</v>
      </c>
    </row>
    <row r="44" spans="1:9" x14ac:dyDescent="0.15">
      <c r="A44" s="5" t="s">
        <v>41</v>
      </c>
      <c r="B44" s="7">
        <v>12</v>
      </c>
      <c r="C44" s="7">
        <v>0</v>
      </c>
      <c r="D44" s="7">
        <v>0</v>
      </c>
      <c r="E44" s="7">
        <v>2</v>
      </c>
      <c r="F44" s="7">
        <v>0</v>
      </c>
      <c r="G44" s="7">
        <v>0</v>
      </c>
      <c r="H44" s="7">
        <v>0</v>
      </c>
      <c r="I44" s="8">
        <f t="shared" si="1"/>
        <v>14</v>
      </c>
    </row>
    <row r="45" spans="1:9" x14ac:dyDescent="0.15">
      <c r="A45" s="5" t="s">
        <v>42</v>
      </c>
      <c r="B45" s="7">
        <v>0</v>
      </c>
      <c r="C45" s="7">
        <v>0</v>
      </c>
      <c r="D45" s="7">
        <v>0</v>
      </c>
      <c r="E45" s="7">
        <v>2</v>
      </c>
      <c r="F45" s="7">
        <v>2</v>
      </c>
      <c r="G45" s="7">
        <v>0</v>
      </c>
      <c r="H45" s="7">
        <v>0</v>
      </c>
      <c r="I45" s="8">
        <f t="shared" si="1"/>
        <v>4</v>
      </c>
    </row>
    <row r="46" spans="1:9" x14ac:dyDescent="0.15">
      <c r="A46" s="5" t="s">
        <v>43</v>
      </c>
      <c r="B46" s="7">
        <v>12</v>
      </c>
      <c r="C46" s="7">
        <v>22</v>
      </c>
      <c r="D46" s="7">
        <v>68</v>
      </c>
      <c r="E46" s="7">
        <v>114</v>
      </c>
      <c r="F46" s="7">
        <v>108</v>
      </c>
      <c r="G46" s="7">
        <v>60</v>
      </c>
      <c r="H46" s="7">
        <v>190</v>
      </c>
      <c r="I46" s="8">
        <f t="shared" si="1"/>
        <v>574</v>
      </c>
    </row>
    <row r="47" spans="1:9" x14ac:dyDescent="0.15">
      <c r="A47" s="5" t="s">
        <v>44</v>
      </c>
      <c r="B47" s="7">
        <v>0</v>
      </c>
      <c r="C47" s="7">
        <v>0</v>
      </c>
      <c r="D47" s="7">
        <v>0</v>
      </c>
      <c r="E47" s="7">
        <v>1</v>
      </c>
      <c r="F47" s="7">
        <v>0</v>
      </c>
      <c r="G47" s="7">
        <v>2</v>
      </c>
      <c r="H47" s="7">
        <v>0</v>
      </c>
      <c r="I47" s="8">
        <f t="shared" si="1"/>
        <v>3</v>
      </c>
    </row>
    <row r="48" spans="1:9" x14ac:dyDescent="0.15">
      <c r="A48" s="5" t="s">
        <v>45</v>
      </c>
      <c r="B48" s="7">
        <v>0</v>
      </c>
      <c r="C48" s="7">
        <v>15</v>
      </c>
      <c r="D48" s="7">
        <v>10</v>
      </c>
      <c r="E48" s="7">
        <v>14</v>
      </c>
      <c r="F48" s="7">
        <v>2</v>
      </c>
      <c r="G48" s="7">
        <v>10</v>
      </c>
      <c r="H48" s="7">
        <v>18</v>
      </c>
      <c r="I48" s="8">
        <f t="shared" si="1"/>
        <v>69</v>
      </c>
    </row>
    <row r="49" spans="1:9" x14ac:dyDescent="0.15">
      <c r="A49" s="5" t="s">
        <v>46</v>
      </c>
      <c r="B49" s="7">
        <v>0</v>
      </c>
      <c r="C49" s="7">
        <v>8</v>
      </c>
      <c r="D49" s="7">
        <v>1</v>
      </c>
      <c r="E49" s="7">
        <v>16</v>
      </c>
      <c r="F49" s="7">
        <v>8</v>
      </c>
      <c r="G49" s="7">
        <v>6</v>
      </c>
      <c r="H49" s="7">
        <v>3</v>
      </c>
      <c r="I49" s="8">
        <f t="shared" si="1"/>
        <v>42</v>
      </c>
    </row>
    <row r="50" spans="1:9" x14ac:dyDescent="0.15">
      <c r="A50" s="5" t="s">
        <v>47</v>
      </c>
      <c r="B50" s="7">
        <v>45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8">
        <f t="shared" si="1"/>
        <v>45</v>
      </c>
    </row>
    <row r="51" spans="1:9" x14ac:dyDescent="0.15">
      <c r="A51" s="5" t="s">
        <v>48</v>
      </c>
      <c r="B51" s="7">
        <v>1</v>
      </c>
      <c r="C51" s="7">
        <v>4</v>
      </c>
      <c r="D51" s="7">
        <v>13</v>
      </c>
      <c r="E51" s="7">
        <v>4</v>
      </c>
      <c r="F51" s="7">
        <v>5</v>
      </c>
      <c r="G51" s="7">
        <v>7</v>
      </c>
      <c r="H51" s="7">
        <v>10</v>
      </c>
      <c r="I51" s="8">
        <f t="shared" si="1"/>
        <v>44</v>
      </c>
    </row>
    <row r="52" spans="1:9" x14ac:dyDescent="0.15">
      <c r="A52" s="5" t="s">
        <v>49</v>
      </c>
      <c r="B52" s="7">
        <v>0</v>
      </c>
      <c r="C52" s="7">
        <v>0</v>
      </c>
      <c r="D52" s="7">
        <v>2</v>
      </c>
      <c r="E52" s="7">
        <v>2</v>
      </c>
      <c r="F52" s="7">
        <v>33</v>
      </c>
      <c r="G52" s="7">
        <v>17</v>
      </c>
      <c r="H52" s="7">
        <v>9</v>
      </c>
      <c r="I52" s="8">
        <f t="shared" ref="I52:I70" si="2">B52+C52+D52+E52+F52+G52+H52</f>
        <v>63</v>
      </c>
    </row>
    <row r="53" spans="1:9" x14ac:dyDescent="0.15">
      <c r="A53" s="5" t="s">
        <v>50</v>
      </c>
      <c r="B53" s="7">
        <v>0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8">
        <f t="shared" si="2"/>
        <v>1</v>
      </c>
    </row>
    <row r="54" spans="1:9" x14ac:dyDescent="0.15">
      <c r="A54" s="5" t="s">
        <v>51</v>
      </c>
      <c r="B54" s="7">
        <v>20</v>
      </c>
      <c r="C54" s="7">
        <v>40</v>
      </c>
      <c r="D54" s="7">
        <v>58</v>
      </c>
      <c r="E54" s="7">
        <v>151</v>
      </c>
      <c r="F54" s="7">
        <v>72</v>
      </c>
      <c r="G54" s="7">
        <v>56</v>
      </c>
      <c r="H54" s="7">
        <v>46</v>
      </c>
      <c r="I54" s="8">
        <f t="shared" si="2"/>
        <v>443</v>
      </c>
    </row>
    <row r="55" spans="1:9" x14ac:dyDescent="0.15">
      <c r="A55" s="5" t="s">
        <v>52</v>
      </c>
      <c r="B55" s="7">
        <v>0</v>
      </c>
      <c r="C55" s="7">
        <v>0</v>
      </c>
      <c r="D55" s="7">
        <v>7</v>
      </c>
      <c r="E55" s="7">
        <v>0</v>
      </c>
      <c r="F55" s="7">
        <v>0</v>
      </c>
      <c r="G55" s="7">
        <v>0</v>
      </c>
      <c r="H55" s="7">
        <v>4</v>
      </c>
      <c r="I55" s="8">
        <f t="shared" si="2"/>
        <v>11</v>
      </c>
    </row>
    <row r="56" spans="1:9" x14ac:dyDescent="0.15">
      <c r="A56" s="5" t="s">
        <v>53</v>
      </c>
      <c r="B56" s="7">
        <v>307</v>
      </c>
      <c r="C56" s="7">
        <v>236</v>
      </c>
      <c r="D56" s="7">
        <v>276</v>
      </c>
      <c r="E56" s="7">
        <v>365</v>
      </c>
      <c r="F56" s="7">
        <v>313</v>
      </c>
      <c r="G56" s="7">
        <v>242</v>
      </c>
      <c r="H56" s="7">
        <v>250</v>
      </c>
      <c r="I56" s="8">
        <f t="shared" si="2"/>
        <v>1989</v>
      </c>
    </row>
    <row r="57" spans="1:9" x14ac:dyDescent="0.15">
      <c r="A57" s="5" t="s">
        <v>54</v>
      </c>
      <c r="B57" s="7">
        <v>0</v>
      </c>
      <c r="C57" s="7">
        <v>0</v>
      </c>
      <c r="D57" s="7">
        <v>17</v>
      </c>
      <c r="E57" s="7">
        <v>0</v>
      </c>
      <c r="F57" s="7">
        <v>5</v>
      </c>
      <c r="G57" s="7">
        <v>6</v>
      </c>
      <c r="H57" s="7">
        <v>13</v>
      </c>
      <c r="I57" s="8">
        <f t="shared" si="2"/>
        <v>41</v>
      </c>
    </row>
    <row r="58" spans="1:9" x14ac:dyDescent="0.15">
      <c r="A58" s="5" t="s">
        <v>55</v>
      </c>
      <c r="B58" s="7">
        <v>3</v>
      </c>
      <c r="C58" s="7">
        <v>0</v>
      </c>
      <c r="D58" s="7">
        <v>0</v>
      </c>
      <c r="E58" s="7">
        <v>0</v>
      </c>
      <c r="F58" s="3">
        <v>5</v>
      </c>
      <c r="G58" s="7">
        <v>0</v>
      </c>
      <c r="H58" s="7">
        <v>9</v>
      </c>
      <c r="I58" s="8">
        <f t="shared" si="2"/>
        <v>17</v>
      </c>
    </row>
    <row r="59" spans="1:9" x14ac:dyDescent="0.15">
      <c r="A59" s="5" t="s">
        <v>56</v>
      </c>
      <c r="B59" s="7">
        <v>0</v>
      </c>
      <c r="C59" s="7">
        <v>0</v>
      </c>
      <c r="D59" s="7">
        <v>3</v>
      </c>
      <c r="E59" s="7">
        <v>0</v>
      </c>
      <c r="F59" s="3">
        <v>3</v>
      </c>
      <c r="G59" s="3">
        <v>1</v>
      </c>
      <c r="H59" s="3">
        <v>1</v>
      </c>
      <c r="I59" s="8">
        <f t="shared" si="2"/>
        <v>8</v>
      </c>
    </row>
    <row r="60" spans="1:9" x14ac:dyDescent="0.15">
      <c r="A60" s="5" t="s">
        <v>57</v>
      </c>
      <c r="B60" s="7">
        <v>0</v>
      </c>
      <c r="C60" s="7">
        <v>1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8">
        <f t="shared" si="2"/>
        <v>1</v>
      </c>
    </row>
    <row r="61" spans="1:9" x14ac:dyDescent="0.15">
      <c r="A61" s="5" t="s">
        <v>58</v>
      </c>
      <c r="B61" s="7">
        <v>0</v>
      </c>
      <c r="C61" s="7">
        <v>1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8">
        <f t="shared" si="2"/>
        <v>1</v>
      </c>
    </row>
    <row r="62" spans="1:9" x14ac:dyDescent="0.15">
      <c r="A62" s="5" t="s">
        <v>59</v>
      </c>
      <c r="B62" s="7">
        <v>0</v>
      </c>
      <c r="C62" s="7">
        <v>0</v>
      </c>
      <c r="D62" s="7">
        <v>0</v>
      </c>
      <c r="E62" s="7">
        <v>0</v>
      </c>
      <c r="F62" s="3">
        <v>1</v>
      </c>
      <c r="G62" s="7">
        <v>0</v>
      </c>
      <c r="H62" s="7">
        <v>0</v>
      </c>
      <c r="I62" s="8">
        <f t="shared" si="2"/>
        <v>1</v>
      </c>
    </row>
    <row r="63" spans="1:9" x14ac:dyDescent="0.15">
      <c r="A63" s="5" t="s">
        <v>60</v>
      </c>
      <c r="B63" s="7">
        <v>0</v>
      </c>
      <c r="C63" s="7">
        <v>0</v>
      </c>
      <c r="D63" s="7">
        <v>11</v>
      </c>
      <c r="E63" s="7">
        <v>34</v>
      </c>
      <c r="F63" s="7">
        <v>9</v>
      </c>
      <c r="G63" s="7">
        <v>10</v>
      </c>
      <c r="H63" s="7">
        <v>4</v>
      </c>
      <c r="I63" s="8">
        <f t="shared" si="2"/>
        <v>68</v>
      </c>
    </row>
    <row r="64" spans="1:9" x14ac:dyDescent="0.15">
      <c r="A64" s="5" t="s">
        <v>61</v>
      </c>
      <c r="B64" s="7">
        <v>0</v>
      </c>
      <c r="C64" s="7">
        <v>3</v>
      </c>
      <c r="D64" s="7">
        <v>1</v>
      </c>
      <c r="E64" s="7">
        <v>1</v>
      </c>
      <c r="F64" s="7">
        <v>2</v>
      </c>
      <c r="G64" s="7">
        <v>0</v>
      </c>
      <c r="H64" s="7">
        <v>4</v>
      </c>
      <c r="I64" s="8">
        <f t="shared" si="2"/>
        <v>11</v>
      </c>
    </row>
    <row r="65" spans="1:10" x14ac:dyDescent="0.15">
      <c r="A65" s="5" t="s">
        <v>62</v>
      </c>
      <c r="B65" s="7">
        <v>2</v>
      </c>
      <c r="C65" s="7">
        <v>5</v>
      </c>
      <c r="D65" s="7">
        <v>6</v>
      </c>
      <c r="E65" s="7">
        <v>8</v>
      </c>
      <c r="F65" s="7">
        <v>5</v>
      </c>
      <c r="G65" s="7">
        <v>2</v>
      </c>
      <c r="H65" s="7">
        <v>17</v>
      </c>
      <c r="I65" s="8">
        <f t="shared" si="2"/>
        <v>45</v>
      </c>
    </row>
    <row r="66" spans="1:10" x14ac:dyDescent="0.15">
      <c r="A66" s="5" t="s">
        <v>63</v>
      </c>
      <c r="B66" s="7">
        <v>0</v>
      </c>
      <c r="C66" s="7">
        <v>0</v>
      </c>
      <c r="D66" s="7">
        <v>12</v>
      </c>
      <c r="E66" s="7">
        <v>8</v>
      </c>
      <c r="F66" s="7">
        <v>37</v>
      </c>
      <c r="G66" s="7">
        <v>76</v>
      </c>
      <c r="H66" s="7">
        <v>15</v>
      </c>
      <c r="I66" s="8">
        <f t="shared" si="2"/>
        <v>148</v>
      </c>
    </row>
    <row r="67" spans="1:10" x14ac:dyDescent="0.15">
      <c r="A67" s="5" t="s">
        <v>64</v>
      </c>
      <c r="B67" s="7">
        <v>10</v>
      </c>
      <c r="C67" s="7">
        <v>2</v>
      </c>
      <c r="D67" s="7">
        <v>108</v>
      </c>
      <c r="E67" s="7">
        <v>0</v>
      </c>
      <c r="F67" s="7">
        <v>0</v>
      </c>
      <c r="G67" s="7">
        <v>7</v>
      </c>
      <c r="H67" s="7">
        <v>17</v>
      </c>
      <c r="I67" s="8">
        <f t="shared" si="2"/>
        <v>144</v>
      </c>
    </row>
    <row r="68" spans="1:10" x14ac:dyDescent="0.15">
      <c r="A68" s="5" t="s">
        <v>65</v>
      </c>
      <c r="B68" s="7">
        <v>23</v>
      </c>
      <c r="C68" s="7">
        <v>60</v>
      </c>
      <c r="D68" s="7">
        <v>60</v>
      </c>
      <c r="E68" s="7">
        <v>10</v>
      </c>
      <c r="F68" s="7">
        <v>13</v>
      </c>
      <c r="G68" s="7">
        <v>199</v>
      </c>
      <c r="H68" s="7">
        <v>8</v>
      </c>
      <c r="I68" s="8">
        <f t="shared" si="2"/>
        <v>373</v>
      </c>
    </row>
    <row r="69" spans="1:10" x14ac:dyDescent="0.15">
      <c r="A69" s="5" t="s">
        <v>66</v>
      </c>
      <c r="B69" s="7">
        <v>0</v>
      </c>
      <c r="C69" s="7">
        <v>0</v>
      </c>
      <c r="D69" s="7">
        <v>0</v>
      </c>
      <c r="E69" s="7">
        <v>0</v>
      </c>
      <c r="F69" s="7">
        <v>1</v>
      </c>
      <c r="G69" s="7">
        <v>0</v>
      </c>
      <c r="H69" s="7">
        <v>8</v>
      </c>
      <c r="I69" s="8">
        <f t="shared" si="2"/>
        <v>9</v>
      </c>
    </row>
    <row r="70" spans="1:10" x14ac:dyDescent="0.15">
      <c r="A70" s="5" t="s">
        <v>67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1</v>
      </c>
      <c r="H70" s="7">
        <v>0</v>
      </c>
      <c r="I70" s="8">
        <f t="shared" si="2"/>
        <v>1</v>
      </c>
    </row>
    <row r="71" spans="1:10" x14ac:dyDescent="0.15">
      <c r="A71" s="5" t="s">
        <v>68</v>
      </c>
      <c r="B71" s="7">
        <v>10</v>
      </c>
      <c r="C71" s="7">
        <v>7</v>
      </c>
      <c r="D71" s="7">
        <v>7</v>
      </c>
      <c r="E71" s="7">
        <v>10</v>
      </c>
      <c r="F71" s="7">
        <v>0</v>
      </c>
      <c r="G71" s="7">
        <v>0</v>
      </c>
      <c r="H71" s="7" t="s">
        <v>83</v>
      </c>
      <c r="I71" s="12" t="s">
        <v>83</v>
      </c>
    </row>
    <row r="72" spans="1:10" x14ac:dyDescent="0.15">
      <c r="A72" s="5" t="s">
        <v>69</v>
      </c>
      <c r="B72" s="7">
        <v>5</v>
      </c>
      <c r="C72" s="7">
        <v>8</v>
      </c>
      <c r="D72" s="7">
        <v>7</v>
      </c>
      <c r="E72" s="7">
        <v>9</v>
      </c>
      <c r="F72" s="7">
        <v>16</v>
      </c>
      <c r="G72" s="7">
        <v>7</v>
      </c>
      <c r="H72" s="7">
        <v>3</v>
      </c>
      <c r="I72" s="8">
        <f t="shared" ref="I72:I84" si="3">B72+C72+D72+E72+F72+G72+H72</f>
        <v>55</v>
      </c>
    </row>
    <row r="73" spans="1:10" x14ac:dyDescent="0.15">
      <c r="A73" s="5" t="s">
        <v>70</v>
      </c>
      <c r="B73" s="7">
        <v>0</v>
      </c>
      <c r="C73" s="7">
        <v>0</v>
      </c>
      <c r="D73" s="7">
        <v>0</v>
      </c>
      <c r="E73" s="7">
        <v>5</v>
      </c>
      <c r="F73" s="7">
        <v>0</v>
      </c>
      <c r="G73" s="7">
        <v>3</v>
      </c>
      <c r="H73" s="7">
        <v>4</v>
      </c>
      <c r="I73" s="8">
        <f t="shared" si="3"/>
        <v>12</v>
      </c>
    </row>
    <row r="74" spans="1:10" x14ac:dyDescent="0.15">
      <c r="A74" s="5" t="s">
        <v>71</v>
      </c>
      <c r="B74" s="7">
        <v>6</v>
      </c>
      <c r="C74" s="7">
        <v>3</v>
      </c>
      <c r="D74" s="7">
        <v>0</v>
      </c>
      <c r="E74" s="7">
        <v>7</v>
      </c>
      <c r="F74" s="7">
        <v>40</v>
      </c>
      <c r="G74" s="7">
        <v>106</v>
      </c>
      <c r="H74" s="7">
        <v>33</v>
      </c>
      <c r="I74" s="8">
        <f t="shared" si="3"/>
        <v>195</v>
      </c>
    </row>
    <row r="75" spans="1:10" x14ac:dyDescent="0.15">
      <c r="A75" s="5" t="s">
        <v>72</v>
      </c>
      <c r="B75" s="7">
        <v>0</v>
      </c>
      <c r="C75" s="7">
        <v>10</v>
      </c>
      <c r="D75" s="7">
        <v>0</v>
      </c>
      <c r="E75" s="7">
        <v>0</v>
      </c>
      <c r="F75" s="7">
        <v>2</v>
      </c>
      <c r="G75" s="7">
        <v>5</v>
      </c>
      <c r="H75" s="7">
        <v>0</v>
      </c>
      <c r="I75" s="8">
        <f t="shared" si="3"/>
        <v>17</v>
      </c>
    </row>
    <row r="76" spans="1:10" x14ac:dyDescent="0.15">
      <c r="A76" s="5" t="s">
        <v>73</v>
      </c>
      <c r="B76" s="7">
        <v>3</v>
      </c>
      <c r="C76" s="7">
        <v>0</v>
      </c>
      <c r="D76" s="7">
        <v>2</v>
      </c>
      <c r="E76" s="7">
        <v>22</v>
      </c>
      <c r="F76" s="7">
        <v>0</v>
      </c>
      <c r="G76" s="7">
        <v>9</v>
      </c>
      <c r="H76" s="7">
        <v>12</v>
      </c>
      <c r="I76" s="8">
        <f t="shared" si="3"/>
        <v>48</v>
      </c>
    </row>
    <row r="77" spans="1:10" x14ac:dyDescent="0.15">
      <c r="A77" s="5" t="s">
        <v>74</v>
      </c>
      <c r="B77" s="7">
        <v>10</v>
      </c>
      <c r="C77" s="7">
        <v>114</v>
      </c>
      <c r="D77" s="7">
        <v>0</v>
      </c>
      <c r="E77" s="7">
        <v>5</v>
      </c>
      <c r="F77" s="7">
        <v>5</v>
      </c>
      <c r="G77" s="7">
        <v>0</v>
      </c>
      <c r="H77" s="7">
        <v>5</v>
      </c>
      <c r="I77" s="8">
        <f t="shared" si="3"/>
        <v>139</v>
      </c>
    </row>
    <row r="78" spans="1:10" x14ac:dyDescent="0.15">
      <c r="A78" s="5" t="s">
        <v>75</v>
      </c>
      <c r="B78" s="7">
        <v>2</v>
      </c>
      <c r="C78" s="7">
        <v>0</v>
      </c>
      <c r="D78" s="7">
        <v>3</v>
      </c>
      <c r="E78" s="7">
        <v>28</v>
      </c>
      <c r="F78" s="7">
        <v>31</v>
      </c>
      <c r="G78" s="7">
        <v>21</v>
      </c>
      <c r="H78" s="7">
        <v>10</v>
      </c>
      <c r="I78" s="8">
        <f t="shared" si="3"/>
        <v>95</v>
      </c>
    </row>
    <row r="79" spans="1:10" x14ac:dyDescent="0.15">
      <c r="A79" s="5" t="s">
        <v>76</v>
      </c>
      <c r="B79" s="7">
        <v>100</v>
      </c>
      <c r="C79" s="7">
        <v>111</v>
      </c>
      <c r="D79" s="7">
        <v>105</v>
      </c>
      <c r="E79" s="7">
        <v>110</v>
      </c>
      <c r="F79" s="7">
        <v>78</v>
      </c>
      <c r="G79" s="7">
        <v>77</v>
      </c>
      <c r="H79" s="7">
        <v>45</v>
      </c>
      <c r="I79" s="8">
        <f t="shared" si="3"/>
        <v>626</v>
      </c>
    </row>
    <row r="80" spans="1:10" ht="13" customHeight="1" x14ac:dyDescent="0.15">
      <c r="A80" s="5" t="s">
        <v>77</v>
      </c>
      <c r="B80" s="7">
        <v>83</v>
      </c>
      <c r="C80" s="7">
        <v>59</v>
      </c>
      <c r="D80" s="7">
        <v>59</v>
      </c>
      <c r="E80" s="7">
        <v>34</v>
      </c>
      <c r="F80" s="7">
        <v>23</v>
      </c>
      <c r="G80" s="7">
        <v>86</v>
      </c>
      <c r="H80" s="7">
        <v>122</v>
      </c>
      <c r="I80" s="8">
        <f t="shared" si="3"/>
        <v>466</v>
      </c>
      <c r="J80" s="15" t="s">
        <v>87</v>
      </c>
    </row>
    <row r="81" spans="1:9" x14ac:dyDescent="0.15">
      <c r="A81" s="5" t="s">
        <v>78</v>
      </c>
      <c r="B81" s="7">
        <v>0</v>
      </c>
      <c r="C81" s="7">
        <v>0</v>
      </c>
      <c r="D81" s="7">
        <v>53</v>
      </c>
      <c r="E81" s="7">
        <v>27</v>
      </c>
      <c r="F81" s="7">
        <v>29</v>
      </c>
      <c r="G81" s="7">
        <v>7</v>
      </c>
      <c r="H81" s="7">
        <v>13</v>
      </c>
      <c r="I81" s="8">
        <f t="shared" si="3"/>
        <v>129</v>
      </c>
    </row>
    <row r="82" spans="1:9" x14ac:dyDescent="0.15">
      <c r="A82" s="5" t="s">
        <v>79</v>
      </c>
      <c r="B82" s="7">
        <v>8</v>
      </c>
      <c r="C82" s="7">
        <v>0</v>
      </c>
      <c r="D82" s="7">
        <v>0</v>
      </c>
      <c r="E82" s="7">
        <v>35</v>
      </c>
      <c r="F82" s="7">
        <v>48</v>
      </c>
      <c r="G82" s="7">
        <v>7</v>
      </c>
      <c r="H82" s="7">
        <v>5</v>
      </c>
      <c r="I82" s="8">
        <f t="shared" si="3"/>
        <v>103</v>
      </c>
    </row>
    <row r="83" spans="1:9" x14ac:dyDescent="0.15">
      <c r="A83" s="5" t="s">
        <v>80</v>
      </c>
      <c r="B83" s="7">
        <v>1</v>
      </c>
      <c r="C83" s="7">
        <v>0</v>
      </c>
      <c r="D83" s="7">
        <v>7</v>
      </c>
      <c r="E83" s="7">
        <v>8</v>
      </c>
      <c r="F83" s="7">
        <v>1</v>
      </c>
      <c r="G83" s="7">
        <v>11</v>
      </c>
      <c r="H83" s="7">
        <v>5</v>
      </c>
      <c r="I83" s="8">
        <f t="shared" si="3"/>
        <v>33</v>
      </c>
    </row>
    <row r="84" spans="1:9" x14ac:dyDescent="0.15">
      <c r="A84" s="9" t="s">
        <v>81</v>
      </c>
      <c r="B84" s="8">
        <v>3317</v>
      </c>
      <c r="C84" s="8">
        <v>8850</v>
      </c>
      <c r="D84" s="8">
        <v>1977</v>
      </c>
      <c r="E84" s="8">
        <v>2015</v>
      </c>
      <c r="F84" s="8">
        <f t="shared" ref="F84" si="4">SUM(F4:F83)</f>
        <v>1792</v>
      </c>
      <c r="G84" s="8">
        <v>1722</v>
      </c>
      <c r="H84" s="8">
        <f>SUM(H72:H83,H20:H70,H4:H18)</f>
        <v>2507</v>
      </c>
      <c r="I84" s="8">
        <f t="shared" si="3"/>
        <v>22180</v>
      </c>
    </row>
    <row r="86" spans="1:9" ht="12.75" customHeight="1" x14ac:dyDescent="0.15">
      <c r="A86" s="14" t="s">
        <v>88</v>
      </c>
    </row>
  </sheetData>
  <mergeCells count="1">
    <mergeCell ref="A1: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Executions by Country</vt:lpstr>
      <vt:lpstr>Death Sentences by Country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2020-05-14T23:57:29Z</dcterms:created>
  <dcterms:modified xsi:type="dcterms:W3CDTF">2020-07-15T02:03:06Z</dcterms:modified>
</cp:coreProperties>
</file>