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rqu12\Desktop\"/>
    </mc:Choice>
  </mc:AlternateContent>
  <bookViews>
    <workbookView xWindow="0" yWindow="0" windowWidth="16920" windowHeight="7725" tabRatio="782"/>
  </bookViews>
  <sheets>
    <sheet name="Fatal Work Injuries by Year" sheetId="1" r:id="rId1"/>
    <sheet name="Fatal Injuries by Event" sheetId="2" r:id="rId2"/>
    <sheet name="Fatal Injuries by Gender" sheetId="3" r:id="rId3"/>
    <sheet name="Fatal Injuries by Age" sheetId="4" r:id="rId4"/>
  </sheets>
  <calcPr calcId="152511"/>
</workbook>
</file>

<file path=xl/calcChain.xml><?xml version="1.0" encoding="utf-8"?>
<calcChain xmlns="http://schemas.openxmlformats.org/spreadsheetml/2006/main">
  <c r="G7" i="3" l="1"/>
  <c r="F7" i="3"/>
  <c r="B8" i="4"/>
  <c r="F12" i="2"/>
  <c r="B7" i="4" l="1"/>
  <c r="B7" i="3"/>
  <c r="C7" i="3"/>
</calcChain>
</file>

<file path=xl/sharedStrings.xml><?xml version="1.0" encoding="utf-8"?>
<sst xmlns="http://schemas.openxmlformats.org/spreadsheetml/2006/main" count="45" uniqueCount="33">
  <si>
    <t>Year</t>
  </si>
  <si>
    <t>Fatal Work Injuries</t>
  </si>
  <si>
    <t>Number of People Employed</t>
  </si>
  <si>
    <t xml:space="preserve">Source:  Bureau of Labor and Statistics </t>
  </si>
  <si>
    <t>Event</t>
  </si>
  <si>
    <t>Transportation incidents</t>
  </si>
  <si>
    <t>Contact with objects and equipment</t>
  </si>
  <si>
    <t>Assaults and violent acts</t>
  </si>
  <si>
    <t>Exposure to harmful substances and environments</t>
  </si>
  <si>
    <t>Fires and explosions</t>
  </si>
  <si>
    <t>Not Classified</t>
  </si>
  <si>
    <t>Total</t>
  </si>
  <si>
    <t>Employment</t>
  </si>
  <si>
    <t>Fatalities</t>
  </si>
  <si>
    <t>Women</t>
  </si>
  <si>
    <t>Men</t>
  </si>
  <si>
    <t>under 25 years</t>
  </si>
  <si>
    <t>25-34 years</t>
  </si>
  <si>
    <t>35-44 years</t>
  </si>
  <si>
    <t>45-54 years</t>
  </si>
  <si>
    <t>55-64 years</t>
  </si>
  <si>
    <t>65 years and over</t>
  </si>
  <si>
    <t xml:space="preserve">http://www.bls.gov/cps/cpsatabs.htm </t>
  </si>
  <si>
    <t>http://www.bls.gov/iif/oshcfoi1.htm#2011</t>
  </si>
  <si>
    <t>http://www.bls.gov/cps/cps_aa2010.htm</t>
  </si>
  <si>
    <t>http://www.bls.gov/iif/</t>
  </si>
  <si>
    <t>Falls, slips, and trips</t>
  </si>
  <si>
    <t>For fatalities go to https://www.bls.gov/iif/oshcfoi1.htm#2015 then click on industry by event or exposure</t>
  </si>
  <si>
    <t>Check boxes for total employed population, take average for each year</t>
  </si>
  <si>
    <t>Fatal Occupational Injuires by Event or Exposure, 2010, 2013, 2014, 2015, 2016</t>
  </si>
  <si>
    <t>Employment and Fatality Profiles by Gender of Worker,  2015, 2016</t>
  </si>
  <si>
    <t>Number of Fatal Work Injuries, 1992 - 2016</t>
  </si>
  <si>
    <t>Worker Fatalities by Age Group, 2012-2016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</si>
</sst>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6"/>
      <color theme="1"/>
      <name val="Arial"/>
      <family val="2"/>
    </font>
    <font>
      <b/>
      <sz val="26"/>
      <color theme="1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164" fontId="4" fillId="0" borderId="0" xfId="1" applyNumberFormat="1" applyFont="1"/>
    <xf numFmtId="0" fontId="3" fillId="0" borderId="0" xfId="0" applyFont="1"/>
    <xf numFmtId="0" fontId="6" fillId="0" borderId="0" xfId="0" applyFont="1"/>
    <xf numFmtId="164" fontId="0" fillId="0" borderId="0" xfId="0" applyNumberFormat="1"/>
    <xf numFmtId="0" fontId="5" fillId="0" borderId="0" xfId="2"/>
    <xf numFmtId="164" fontId="4" fillId="0" borderId="0" xfId="1" applyNumberFormat="1" applyFont="1"/>
    <xf numFmtId="3" fontId="0" fillId="0" borderId="0" xfId="0" applyNumberFormat="1"/>
    <xf numFmtId="0" fontId="0" fillId="0" borderId="0" xfId="0" applyAlignment="1">
      <alignment wrapText="1"/>
    </xf>
    <xf numFmtId="164" fontId="4" fillId="0" borderId="0" xfId="1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NumberFormat="1" applyFo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cps/cpsatabs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ls.gov/cps/cpsatabs.htm" TargetMode="External"/><Relationship Id="rId1" Type="http://schemas.openxmlformats.org/officeDocument/2006/relationships/hyperlink" Target="http://www.bls.gov/iif/oshcfoi1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ls.gov/cps/cpsatabs.htm" TargetMode="External"/><Relationship Id="rId1" Type="http://schemas.openxmlformats.org/officeDocument/2006/relationships/hyperlink" Target="http://www.bls.gov/cps/cps_aa2010.ht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ls.gov/cps/cpsatabs.htm" TargetMode="External"/><Relationship Id="rId1" Type="http://schemas.openxmlformats.org/officeDocument/2006/relationships/hyperlink" Target="http://www.bls.gov/i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/>
  </sheetViews>
  <sheetFormatPr defaultRowHeight="15" x14ac:dyDescent="0.25"/>
  <cols>
    <col min="2" max="2" width="18.42578125" bestFit="1" customWidth="1"/>
    <col min="3" max="3" width="27.5703125" bestFit="1" customWidth="1"/>
    <col min="4" max="4" width="12" bestFit="1" customWidth="1"/>
    <col min="7" max="7" width="10" bestFit="1" customWidth="1"/>
  </cols>
  <sheetData>
    <row r="1" spans="1:4" x14ac:dyDescent="0.25">
      <c r="A1" s="1" t="s">
        <v>31</v>
      </c>
      <c r="B1" s="2"/>
      <c r="C1" s="2"/>
    </row>
    <row r="2" spans="1:4" x14ac:dyDescent="0.25">
      <c r="A2" s="2"/>
      <c r="B2" s="2"/>
      <c r="C2" s="2"/>
    </row>
    <row r="3" spans="1:4" x14ac:dyDescent="0.25">
      <c r="A3" s="1" t="s">
        <v>0</v>
      </c>
      <c r="B3" s="1" t="s">
        <v>1</v>
      </c>
      <c r="C3" s="1" t="s">
        <v>2</v>
      </c>
    </row>
    <row r="5" spans="1:4" x14ac:dyDescent="0.25">
      <c r="A5">
        <v>1992</v>
      </c>
      <c r="B5" s="3">
        <v>6217</v>
      </c>
      <c r="C5" s="3">
        <v>118492000</v>
      </c>
      <c r="D5" s="8"/>
    </row>
    <row r="6" spans="1:4" x14ac:dyDescent="0.25">
      <c r="A6">
        <v>1993</v>
      </c>
      <c r="B6" s="3">
        <v>6331</v>
      </c>
      <c r="C6" s="3">
        <v>120259000</v>
      </c>
      <c r="D6" s="8"/>
    </row>
    <row r="7" spans="1:4" x14ac:dyDescent="0.25">
      <c r="A7">
        <v>1994</v>
      </c>
      <c r="B7" s="3">
        <v>6632</v>
      </c>
      <c r="C7" s="3">
        <v>123060000</v>
      </c>
      <c r="D7" s="8"/>
    </row>
    <row r="8" spans="1:4" x14ac:dyDescent="0.25">
      <c r="A8">
        <v>1995</v>
      </c>
      <c r="B8" s="3">
        <v>6275</v>
      </c>
      <c r="C8" s="3">
        <v>124900000</v>
      </c>
      <c r="D8" s="8"/>
    </row>
    <row r="9" spans="1:4" x14ac:dyDescent="0.25">
      <c r="A9">
        <v>1996</v>
      </c>
      <c r="B9" s="3">
        <v>6202</v>
      </c>
      <c r="C9" s="3">
        <v>126708000</v>
      </c>
      <c r="D9" s="8"/>
    </row>
    <row r="10" spans="1:4" x14ac:dyDescent="0.25">
      <c r="A10">
        <v>1997</v>
      </c>
      <c r="B10" s="3">
        <v>6238</v>
      </c>
      <c r="C10" s="3">
        <v>129558000</v>
      </c>
      <c r="D10" s="8"/>
    </row>
    <row r="11" spans="1:4" x14ac:dyDescent="0.25">
      <c r="A11">
        <v>1998</v>
      </c>
      <c r="B11" s="3">
        <v>6055</v>
      </c>
      <c r="C11" s="3">
        <v>131463000</v>
      </c>
      <c r="D11" s="8"/>
    </row>
    <row r="12" spans="1:4" x14ac:dyDescent="0.25">
      <c r="A12">
        <v>1999</v>
      </c>
      <c r="B12" s="3">
        <v>6054</v>
      </c>
      <c r="C12" s="3">
        <v>133488000</v>
      </c>
      <c r="D12" s="8"/>
    </row>
    <row r="13" spans="1:4" x14ac:dyDescent="0.25">
      <c r="A13">
        <v>2000</v>
      </c>
      <c r="B13" s="3">
        <v>5920</v>
      </c>
      <c r="C13" s="3">
        <v>136891000</v>
      </c>
      <c r="D13" s="8"/>
    </row>
    <row r="14" spans="1:4" x14ac:dyDescent="0.25">
      <c r="A14">
        <v>2001</v>
      </c>
      <c r="B14" s="3">
        <v>5915</v>
      </c>
      <c r="C14" s="3">
        <v>136933000</v>
      </c>
      <c r="D14" s="8"/>
    </row>
    <row r="15" spans="1:4" x14ac:dyDescent="0.25">
      <c r="A15">
        <v>2002</v>
      </c>
      <c r="B15" s="3">
        <v>5534</v>
      </c>
      <c r="C15" s="3">
        <v>136485000</v>
      </c>
      <c r="D15" s="8"/>
    </row>
    <row r="16" spans="1:4" x14ac:dyDescent="0.25">
      <c r="A16">
        <v>2003</v>
      </c>
      <c r="B16" s="3">
        <v>5575</v>
      </c>
      <c r="C16" s="3">
        <v>137736000</v>
      </c>
      <c r="D16" s="8"/>
    </row>
    <row r="17" spans="1:4" x14ac:dyDescent="0.25">
      <c r="A17">
        <v>2004</v>
      </c>
      <c r="B17" s="3">
        <v>5764</v>
      </c>
      <c r="C17" s="3">
        <v>139252000</v>
      </c>
      <c r="D17" s="8"/>
    </row>
    <row r="18" spans="1:4" x14ac:dyDescent="0.25">
      <c r="A18">
        <v>2005</v>
      </c>
      <c r="B18" s="3">
        <v>5734</v>
      </c>
      <c r="C18" s="3">
        <v>141730000</v>
      </c>
      <c r="D18" s="8"/>
    </row>
    <row r="19" spans="1:4" x14ac:dyDescent="0.25">
      <c r="A19">
        <v>2006</v>
      </c>
      <c r="B19" s="3">
        <v>5840</v>
      </c>
      <c r="C19" s="3">
        <v>144427000</v>
      </c>
      <c r="D19" s="8"/>
    </row>
    <row r="20" spans="1:4" x14ac:dyDescent="0.25">
      <c r="A20">
        <v>2007</v>
      </c>
      <c r="B20" s="3">
        <v>5657</v>
      </c>
      <c r="C20" s="3">
        <v>146047000</v>
      </c>
      <c r="D20" s="8"/>
    </row>
    <row r="21" spans="1:4" x14ac:dyDescent="0.25">
      <c r="A21">
        <v>2008</v>
      </c>
      <c r="B21" s="3">
        <v>5214</v>
      </c>
      <c r="C21" s="3">
        <v>145362000</v>
      </c>
      <c r="D21" s="8"/>
    </row>
    <row r="22" spans="1:4" x14ac:dyDescent="0.25">
      <c r="A22">
        <v>2009</v>
      </c>
      <c r="B22" s="3">
        <v>4551</v>
      </c>
      <c r="C22" s="3">
        <v>139877000</v>
      </c>
      <c r="D22" s="8"/>
    </row>
    <row r="23" spans="1:4" x14ac:dyDescent="0.25">
      <c r="A23">
        <v>2010</v>
      </c>
      <c r="B23" s="3">
        <v>4690</v>
      </c>
      <c r="C23" s="3">
        <v>139064000</v>
      </c>
      <c r="D23" s="8"/>
    </row>
    <row r="24" spans="1:4" x14ac:dyDescent="0.25">
      <c r="A24">
        <v>2011</v>
      </c>
      <c r="B24" s="3">
        <v>4693</v>
      </c>
      <c r="C24" s="8">
        <v>139869000</v>
      </c>
      <c r="D24" s="8"/>
    </row>
    <row r="25" spans="1:4" x14ac:dyDescent="0.25">
      <c r="A25">
        <v>2012</v>
      </c>
      <c r="B25" s="3">
        <v>4628</v>
      </c>
      <c r="C25" s="8">
        <v>142469000</v>
      </c>
      <c r="D25" s="8"/>
    </row>
    <row r="26" spans="1:4" x14ac:dyDescent="0.25">
      <c r="A26">
        <v>2013</v>
      </c>
      <c r="B26" s="3">
        <v>4585</v>
      </c>
      <c r="C26" s="8">
        <v>143929000</v>
      </c>
      <c r="D26" s="8"/>
    </row>
    <row r="27" spans="1:4" x14ac:dyDescent="0.25">
      <c r="A27">
        <v>2014</v>
      </c>
      <c r="B27" s="8">
        <v>4821</v>
      </c>
      <c r="C27" s="8">
        <v>146305000</v>
      </c>
      <c r="D27" s="8"/>
    </row>
    <row r="28" spans="1:4" x14ac:dyDescent="0.25">
      <c r="A28">
        <v>2015</v>
      </c>
      <c r="B28" s="11">
        <v>4836</v>
      </c>
      <c r="C28" s="8">
        <v>149703000</v>
      </c>
      <c r="D28" s="8"/>
    </row>
    <row r="29" spans="1:4" x14ac:dyDescent="0.25">
      <c r="A29">
        <v>2016</v>
      </c>
      <c r="B29" s="11">
        <v>5190</v>
      </c>
      <c r="C29" s="8">
        <v>151436000</v>
      </c>
      <c r="D29" s="8"/>
    </row>
    <row r="30" spans="1:4" x14ac:dyDescent="0.25">
      <c r="B30" s="11"/>
      <c r="C30" s="9"/>
      <c r="D30" s="8"/>
    </row>
    <row r="31" spans="1:4" x14ac:dyDescent="0.25">
      <c r="A31" s="4" t="s">
        <v>3</v>
      </c>
    </row>
    <row r="33" spans="1:1" x14ac:dyDescent="0.25">
      <c r="A33" s="7"/>
    </row>
    <row r="34" spans="1:1" x14ac:dyDescent="0.25">
      <c r="A34" s="7" t="s">
        <v>22</v>
      </c>
    </row>
    <row r="35" spans="1:1" x14ac:dyDescent="0.25">
      <c r="A35" t="s">
        <v>28</v>
      </c>
    </row>
    <row r="36" spans="1:1" x14ac:dyDescent="0.25">
      <c r="A36" t="s">
        <v>27</v>
      </c>
    </row>
  </sheetData>
  <hyperlinks>
    <hyperlink ref="A3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2" sqref="A2"/>
    </sheetView>
  </sheetViews>
  <sheetFormatPr defaultRowHeight="15" x14ac:dyDescent="0.25"/>
  <cols>
    <col min="1" max="1" width="46.85546875" bestFit="1" customWidth="1"/>
  </cols>
  <sheetData>
    <row r="1" spans="1:6" x14ac:dyDescent="0.25">
      <c r="A1" s="1" t="s">
        <v>29</v>
      </c>
    </row>
    <row r="2" spans="1:6" x14ac:dyDescent="0.25">
      <c r="A2" s="2"/>
    </row>
    <row r="3" spans="1:6" x14ac:dyDescent="0.25">
      <c r="A3" s="1" t="s">
        <v>4</v>
      </c>
      <c r="B3" s="5">
        <v>2010</v>
      </c>
      <c r="C3" s="5">
        <v>2013</v>
      </c>
      <c r="D3" s="5">
        <v>2014</v>
      </c>
      <c r="E3" s="5">
        <v>2015</v>
      </c>
      <c r="F3" s="5">
        <v>2016</v>
      </c>
    </row>
    <row r="5" spans="1:6" x14ac:dyDescent="0.25">
      <c r="A5" t="s">
        <v>5</v>
      </c>
      <c r="B5">
        <v>1857</v>
      </c>
      <c r="C5">
        <v>1865</v>
      </c>
      <c r="D5">
        <v>1984</v>
      </c>
      <c r="E5">
        <v>2054</v>
      </c>
      <c r="F5">
        <v>2083</v>
      </c>
    </row>
    <row r="6" spans="1:6" x14ac:dyDescent="0.25">
      <c r="A6" t="s">
        <v>6</v>
      </c>
      <c r="B6">
        <v>738</v>
      </c>
      <c r="C6">
        <v>721</v>
      </c>
      <c r="D6">
        <v>715</v>
      </c>
      <c r="E6">
        <v>722</v>
      </c>
      <c r="F6">
        <v>761</v>
      </c>
    </row>
    <row r="7" spans="1:6" x14ac:dyDescent="0.25">
      <c r="A7" t="s">
        <v>26</v>
      </c>
      <c r="B7">
        <v>646</v>
      </c>
      <c r="C7">
        <v>724</v>
      </c>
      <c r="D7">
        <v>818</v>
      </c>
      <c r="E7">
        <v>800</v>
      </c>
      <c r="F7">
        <v>849</v>
      </c>
    </row>
    <row r="8" spans="1:6" x14ac:dyDescent="0.25">
      <c r="A8" t="s">
        <v>7</v>
      </c>
      <c r="B8">
        <v>832</v>
      </c>
      <c r="C8">
        <v>773</v>
      </c>
      <c r="D8">
        <v>765</v>
      </c>
      <c r="E8">
        <v>703</v>
      </c>
      <c r="F8">
        <v>866</v>
      </c>
    </row>
    <row r="9" spans="1:6" x14ac:dyDescent="0.25">
      <c r="A9" t="s">
        <v>8</v>
      </c>
      <c r="B9">
        <v>414</v>
      </c>
      <c r="C9">
        <v>335</v>
      </c>
      <c r="D9">
        <v>390</v>
      </c>
      <c r="E9">
        <v>424</v>
      </c>
      <c r="F9">
        <v>518</v>
      </c>
    </row>
    <row r="10" spans="1:6" x14ac:dyDescent="0.25">
      <c r="A10" t="s">
        <v>9</v>
      </c>
      <c r="B10">
        <v>191</v>
      </c>
      <c r="C10">
        <v>149</v>
      </c>
      <c r="D10">
        <v>137</v>
      </c>
      <c r="E10">
        <v>121</v>
      </c>
      <c r="F10">
        <v>88</v>
      </c>
    </row>
    <row r="11" spans="1:6" x14ac:dyDescent="0.25">
      <c r="A11" t="s">
        <v>10</v>
      </c>
      <c r="B11">
        <v>12</v>
      </c>
      <c r="C11">
        <v>18</v>
      </c>
      <c r="D11">
        <v>12</v>
      </c>
      <c r="E11">
        <v>12</v>
      </c>
      <c r="F11">
        <v>25</v>
      </c>
    </row>
    <row r="12" spans="1:6" x14ac:dyDescent="0.25">
      <c r="A12" t="s">
        <v>11</v>
      </c>
      <c r="B12">
        <v>4690</v>
      </c>
      <c r="C12">
        <v>4585</v>
      </c>
      <c r="D12">
        <v>4821</v>
      </c>
      <c r="E12">
        <v>4836</v>
      </c>
      <c r="F12">
        <f>SUM(F5:F11)</f>
        <v>5190</v>
      </c>
    </row>
    <row r="15" spans="1:6" x14ac:dyDescent="0.25">
      <c r="A15" s="4" t="s">
        <v>3</v>
      </c>
    </row>
    <row r="17" spans="1:1" x14ac:dyDescent="0.25">
      <c r="A17" s="7" t="s">
        <v>23</v>
      </c>
    </row>
    <row r="18" spans="1:1" x14ac:dyDescent="0.25">
      <c r="A18" s="7" t="s">
        <v>22</v>
      </c>
    </row>
  </sheetData>
  <hyperlinks>
    <hyperlink ref="A17" r:id="rId1" location="2011"/>
    <hyperlink ref="A1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A2" sqref="A2"/>
    </sheetView>
  </sheetViews>
  <sheetFormatPr defaultRowHeight="15" x14ac:dyDescent="0.25"/>
  <cols>
    <col min="2" max="2" width="12.5703125" bestFit="1" customWidth="1"/>
    <col min="3" max="3" width="9.28515625" bestFit="1" customWidth="1"/>
    <col min="4" max="6" width="12.5703125" bestFit="1" customWidth="1"/>
    <col min="7" max="7" width="13" customWidth="1"/>
    <col min="8" max="8" width="10.5703125" customWidth="1"/>
    <col min="12" max="12" width="4.7109375" customWidth="1"/>
    <col min="13" max="13" width="28" customWidth="1"/>
    <col min="14" max="14" width="33.5703125" customWidth="1"/>
    <col min="15" max="15" width="27" customWidth="1"/>
    <col min="16" max="16" width="25.5703125" customWidth="1"/>
  </cols>
  <sheetData>
    <row r="1" spans="1:16" x14ac:dyDescent="0.25">
      <c r="A1" s="13" t="s">
        <v>30</v>
      </c>
      <c r="G1" s="13"/>
    </row>
    <row r="2" spans="1:16" x14ac:dyDescent="0.25">
      <c r="G2" s="13"/>
    </row>
    <row r="3" spans="1:16" x14ac:dyDescent="0.25">
      <c r="B3" s="13" t="s">
        <v>12</v>
      </c>
      <c r="C3" s="13" t="s">
        <v>13</v>
      </c>
      <c r="F3" s="13" t="s">
        <v>12</v>
      </c>
      <c r="G3" s="13" t="s">
        <v>13</v>
      </c>
    </row>
    <row r="4" spans="1:16" x14ac:dyDescent="0.25">
      <c r="A4">
        <v>2015</v>
      </c>
      <c r="E4">
        <v>2016</v>
      </c>
    </row>
    <row r="5" spans="1:16" x14ac:dyDescent="0.25">
      <c r="A5" s="13" t="s">
        <v>15</v>
      </c>
      <c r="B5" s="9">
        <v>79158000</v>
      </c>
      <c r="C5" s="9">
        <v>4492</v>
      </c>
      <c r="E5" s="13" t="s">
        <v>15</v>
      </c>
      <c r="F5" s="9">
        <v>80568000</v>
      </c>
      <c r="G5" s="9">
        <v>4803</v>
      </c>
    </row>
    <row r="6" spans="1:16" x14ac:dyDescent="0.25">
      <c r="A6" s="14" t="s">
        <v>14</v>
      </c>
      <c r="B6" s="9">
        <v>70545000</v>
      </c>
      <c r="C6">
        <v>344</v>
      </c>
      <c r="E6" s="14" t="s">
        <v>14</v>
      </c>
      <c r="F6" s="9">
        <v>70868000</v>
      </c>
      <c r="G6">
        <v>387</v>
      </c>
    </row>
    <row r="7" spans="1:16" x14ac:dyDescent="0.25">
      <c r="A7" s="13" t="s">
        <v>11</v>
      </c>
      <c r="B7" s="9">
        <f>SUM(B5:B6)</f>
        <v>149703000</v>
      </c>
      <c r="C7" s="9">
        <f>SUM(C5:C6)</f>
        <v>4836</v>
      </c>
      <c r="E7" s="13" t="s">
        <v>11</v>
      </c>
      <c r="F7" s="9">
        <f>SUM(F5:F6)</f>
        <v>151436000</v>
      </c>
      <c r="G7" s="9">
        <f>SUM(G5:G6)</f>
        <v>5190</v>
      </c>
    </row>
    <row r="8" spans="1:16" x14ac:dyDescent="0.25">
      <c r="C8" s="6"/>
      <c r="E8" s="6"/>
    </row>
    <row r="9" spans="1:16" x14ac:dyDescent="0.25">
      <c r="E9" s="6"/>
      <c r="F9" s="6"/>
    </row>
    <row r="10" spans="1:16" x14ac:dyDescent="0.25">
      <c r="A10" s="4" t="s">
        <v>3</v>
      </c>
    </row>
    <row r="11" spans="1:16" ht="25.5" customHeight="1" x14ac:dyDescent="0.5">
      <c r="M11" s="15"/>
      <c r="N11" s="15"/>
      <c r="O11" s="15"/>
      <c r="P11" s="15"/>
    </row>
    <row r="12" spans="1:16" ht="20.25" x14ac:dyDescent="0.3">
      <c r="A12" s="7" t="s">
        <v>24</v>
      </c>
      <c r="M12" s="16"/>
      <c r="N12" s="16"/>
      <c r="O12" s="16"/>
      <c r="P12" s="16"/>
    </row>
    <row r="13" spans="1:16" ht="33.75" x14ac:dyDescent="0.5">
      <c r="A13" s="7" t="s">
        <v>22</v>
      </c>
      <c r="M13" s="12"/>
      <c r="N13" s="12"/>
      <c r="O13" s="12"/>
      <c r="P13" s="12"/>
    </row>
    <row r="14" spans="1:16" ht="33.75" x14ac:dyDescent="0.5">
      <c r="M14" s="12"/>
      <c r="N14" s="12"/>
      <c r="O14" s="12"/>
      <c r="P14" s="12"/>
    </row>
    <row r="15" spans="1:16" ht="33.75" x14ac:dyDescent="0.5">
      <c r="M15" s="12"/>
      <c r="N15" s="12"/>
      <c r="O15" s="12"/>
      <c r="P15" s="12"/>
    </row>
  </sheetData>
  <mergeCells count="2">
    <mergeCell ref="M11:P11"/>
    <mergeCell ref="M12:P12"/>
  </mergeCells>
  <hyperlinks>
    <hyperlink ref="A12" r:id="rId1"/>
    <hyperlink ref="A13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A2" sqref="A2"/>
    </sheetView>
  </sheetViews>
  <sheetFormatPr defaultRowHeight="15" x14ac:dyDescent="0.25"/>
  <cols>
    <col min="2" max="2" width="14.42578125" bestFit="1" customWidth="1"/>
    <col min="3" max="5" width="11" bestFit="1" customWidth="1"/>
    <col min="6" max="6" width="15.5703125" customWidth="1"/>
    <col min="7" max="7" width="17.28515625" bestFit="1" customWidth="1"/>
  </cols>
  <sheetData>
    <row r="1" spans="1:11" x14ac:dyDescent="0.25">
      <c r="A1" s="1" t="s">
        <v>32</v>
      </c>
    </row>
    <row r="3" spans="1:11" x14ac:dyDescent="0.25"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</row>
    <row r="4" spans="1:11" x14ac:dyDescent="0.25">
      <c r="A4" s="1">
        <v>2012</v>
      </c>
      <c r="B4" s="9">
        <v>375</v>
      </c>
      <c r="C4" s="9">
        <v>736</v>
      </c>
      <c r="D4" s="9">
        <v>829</v>
      </c>
      <c r="E4" s="9">
        <v>1161</v>
      </c>
      <c r="F4" s="9">
        <v>936</v>
      </c>
      <c r="G4" s="9">
        <v>588</v>
      </c>
    </row>
    <row r="5" spans="1:11" x14ac:dyDescent="0.25">
      <c r="A5" s="1">
        <v>2013</v>
      </c>
      <c r="B5" s="9">
        <v>350</v>
      </c>
      <c r="C5" s="9">
        <v>777</v>
      </c>
      <c r="D5" s="9">
        <v>853</v>
      </c>
      <c r="E5" s="9">
        <v>1115</v>
      </c>
      <c r="F5" s="9">
        <v>933</v>
      </c>
      <c r="G5" s="9">
        <v>557</v>
      </c>
    </row>
    <row r="6" spans="1:11" x14ac:dyDescent="0.25">
      <c r="A6" s="1">
        <v>2014</v>
      </c>
      <c r="B6" s="9">
        <v>356</v>
      </c>
      <c r="C6" s="9">
        <v>753</v>
      </c>
      <c r="D6" s="9">
        <v>860</v>
      </c>
      <c r="E6" s="9">
        <v>1161</v>
      </c>
      <c r="F6" s="9">
        <v>1007</v>
      </c>
      <c r="G6" s="9">
        <v>684</v>
      </c>
      <c r="H6" s="9"/>
    </row>
    <row r="7" spans="1:11" x14ac:dyDescent="0.25">
      <c r="A7" s="1">
        <v>2015</v>
      </c>
      <c r="B7" s="9">
        <f>74+329</f>
        <v>403</v>
      </c>
      <c r="C7" s="9">
        <v>758</v>
      </c>
      <c r="D7" s="9">
        <v>864</v>
      </c>
      <c r="E7" s="9">
        <v>1130</v>
      </c>
      <c r="F7" s="9">
        <v>1031</v>
      </c>
      <c r="G7" s="9">
        <v>650</v>
      </c>
      <c r="H7" s="9"/>
    </row>
    <row r="8" spans="1:11" x14ac:dyDescent="0.25">
      <c r="A8" s="1">
        <v>2016</v>
      </c>
      <c r="B8" s="9">
        <f>13+17+43+310</f>
        <v>383</v>
      </c>
      <c r="C8" s="9">
        <v>834</v>
      </c>
      <c r="D8" s="9">
        <v>979</v>
      </c>
      <c r="E8" s="9">
        <v>1145</v>
      </c>
      <c r="F8" s="9">
        <v>1160</v>
      </c>
      <c r="G8" s="9">
        <v>688</v>
      </c>
      <c r="H8" s="9"/>
    </row>
    <row r="9" spans="1:11" x14ac:dyDescent="0.25">
      <c r="A9" s="4" t="s">
        <v>3</v>
      </c>
    </row>
    <row r="12" spans="1:11" x14ac:dyDescent="0.25">
      <c r="A12" s="7" t="s">
        <v>25</v>
      </c>
    </row>
    <row r="13" spans="1:11" x14ac:dyDescent="0.25">
      <c r="A13" s="7" t="s">
        <v>22</v>
      </c>
    </row>
    <row r="14" spans="1:11" x14ac:dyDescent="0.25">
      <c r="F14" s="1"/>
      <c r="G14" s="1"/>
      <c r="H14" s="1"/>
      <c r="I14" s="1"/>
      <c r="J14" s="1"/>
      <c r="K14" s="1"/>
    </row>
    <row r="15" spans="1:11" x14ac:dyDescent="0.25">
      <c r="E15" s="1"/>
    </row>
    <row r="16" spans="1:11" x14ac:dyDescent="0.25">
      <c r="E16" s="1"/>
      <c r="I16" s="9"/>
    </row>
    <row r="20" spans="2:15" x14ac:dyDescent="0.25">
      <c r="B20" s="10"/>
    </row>
    <row r="24" spans="2:15" x14ac:dyDescent="0.25">
      <c r="J24" s="9"/>
      <c r="K24" s="9"/>
      <c r="L24" s="9"/>
      <c r="M24" s="9"/>
      <c r="N24" s="9"/>
      <c r="O24" s="9"/>
    </row>
  </sheetData>
  <hyperlinks>
    <hyperlink ref="A12" r:id="rId1"/>
    <hyperlink ref="A1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Fatal Work Injuries by Year</vt:lpstr>
      <vt:lpstr>Fatal Injuries by Event</vt:lpstr>
      <vt:lpstr>Fatal Injuries by Gender</vt:lpstr>
      <vt:lpstr>Fatal Injuries by Age</vt:lpstr>
    </vt:vector>
  </TitlesOfParts>
  <Company>DePaul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Galka</dc:creator>
  <cp:lastModifiedBy>DePaul University</cp:lastModifiedBy>
  <dcterms:created xsi:type="dcterms:W3CDTF">2010-12-07T15:13:43Z</dcterms:created>
  <dcterms:modified xsi:type="dcterms:W3CDTF">2018-07-25T21:35:20Z</dcterms:modified>
</cp:coreProperties>
</file>