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QRCWEB\Excel_Files\"/>
    </mc:Choice>
  </mc:AlternateContent>
  <xr:revisionPtr revIDLastSave="0" documentId="13_ncr:1_{5F80A33A-D9F5-4EED-A201-AF9961DA5FC7}" xr6:coauthVersionLast="47" xr6:coauthVersionMax="47" xr10:uidLastSave="{00000000-0000-0000-0000-000000000000}"/>
  <bookViews>
    <workbookView xWindow="-120" yWindow="-120" windowWidth="29040" windowHeight="16440" tabRatio="782" xr2:uid="{00000000-000D-0000-FFFF-FFFF00000000}"/>
  </bookViews>
  <sheets>
    <sheet name="Fatal Work Injuries by Year" sheetId="1" r:id="rId1"/>
    <sheet name="Fatal Injuries by Event" sheetId="2" r:id="rId2"/>
    <sheet name="Fatal Injuries by Gender" sheetId="3" r:id="rId3"/>
    <sheet name="Fatal Injuries by Ag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" l="1"/>
  <c r="B8" i="4"/>
  <c r="F12" i="2"/>
  <c r="B7" i="3" l="1"/>
</calcChain>
</file>

<file path=xl/sharedStrings.xml><?xml version="1.0" encoding="utf-8"?>
<sst xmlns="http://schemas.openxmlformats.org/spreadsheetml/2006/main" count="40" uniqueCount="33">
  <si>
    <t>Year</t>
  </si>
  <si>
    <t>Fatal Work Injuries</t>
  </si>
  <si>
    <t>Number of People Employed</t>
  </si>
  <si>
    <t xml:space="preserve">Source:  Bureau of Labor and Statistics </t>
  </si>
  <si>
    <t>Event</t>
  </si>
  <si>
    <t>Transportation incidents</t>
  </si>
  <si>
    <t>Contact with objects and equipment</t>
  </si>
  <si>
    <t>Exposure to harmful substances and environments</t>
  </si>
  <si>
    <t>Fires and explosions</t>
  </si>
  <si>
    <t>Not Classified</t>
  </si>
  <si>
    <t>Total</t>
  </si>
  <si>
    <t>Employment</t>
  </si>
  <si>
    <t>Fatalities</t>
  </si>
  <si>
    <t>Women</t>
  </si>
  <si>
    <t>Men</t>
  </si>
  <si>
    <t>under 25 years</t>
  </si>
  <si>
    <t>25-34 years</t>
  </si>
  <si>
    <t>35-44 years</t>
  </si>
  <si>
    <t>45-54 years</t>
  </si>
  <si>
    <t>55-64 years</t>
  </si>
  <si>
    <t>65 years and over</t>
  </si>
  <si>
    <t xml:space="preserve">http://www.bls.gov/cps/cpsatabs.htm </t>
  </si>
  <si>
    <t>http://www.bls.gov/iif/</t>
  </si>
  <si>
    <t>Falls, slips, and trips</t>
  </si>
  <si>
    <t>Check boxes for total employed population, take average for each year</t>
  </si>
  <si>
    <t>Number of Fatal Work Injuries, 1992 - 2019</t>
  </si>
  <si>
    <t>For fatalities go to https://www.bls.gov/charts/census-of-fatal-occupational-injuries/number-of-fatal-work-injuries-by-employee-status-self-employed-wage-salary.htm  then undate most recent years with that data</t>
  </si>
  <si>
    <t>Violence and other injuries by persons or animals</t>
  </si>
  <si>
    <t>Fatal Occupational Injuires by Event or Exposure, 2010, 2013, 2014, 2015, 2016, 2018 ,2019</t>
  </si>
  <si>
    <t>https://www.bls.gov/iif/oshcfoi1.htm#2019</t>
  </si>
  <si>
    <t>Employment and Fatality Profiles by Gender of Worker,  2019</t>
  </si>
  <si>
    <t>https://www.bls.gov/news.release/cfoi.t01.htm</t>
  </si>
  <si>
    <t>Worker Fatalities by Age Group, 2012-2019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</si>
</sst>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4" fillId="0" borderId="0" xfId="1" applyNumberFormat="1" applyFont="1"/>
    <xf numFmtId="0" fontId="3" fillId="0" borderId="0" xfId="0" applyFont="1"/>
    <xf numFmtId="0" fontId="6" fillId="0" borderId="0" xfId="0" applyFont="1"/>
    <xf numFmtId="164" fontId="0" fillId="0" borderId="0" xfId="0" applyNumberFormat="1"/>
    <xf numFmtId="0" fontId="5" fillId="0" borderId="0" xfId="2"/>
    <xf numFmtId="164" fontId="4" fillId="0" borderId="0" xfId="1" applyNumberFormat="1" applyFont="1"/>
    <xf numFmtId="3" fontId="0" fillId="0" borderId="0" xfId="0" applyNumberFormat="1"/>
    <xf numFmtId="0" fontId="0" fillId="0" borderId="0" xfId="0" applyAlignment="1">
      <alignment wrapText="1"/>
    </xf>
    <xf numFmtId="164" fontId="4" fillId="0" borderId="0" xfId="1" applyNumberFormat="1" applyFont="1" applyAlignment="1">
      <alignment horizontal="right"/>
    </xf>
    <xf numFmtId="0" fontId="7" fillId="0" borderId="0" xfId="0" applyFont="1"/>
    <xf numFmtId="0" fontId="7" fillId="0" borderId="0" xfId="0" applyNumberFormat="1" applyFont="1"/>
    <xf numFmtId="164" fontId="0" fillId="0" borderId="0" xfId="1" applyNumberFormat="1" applyFont="1" applyAlignment="1">
      <alignment horizontal="right"/>
    </xf>
    <xf numFmtId="3" fontId="0" fillId="0" borderId="0" xfId="0" applyNumberForma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cps/cpsatabs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ls.gov/cps/cpsatabs.htm" TargetMode="External"/><Relationship Id="rId1" Type="http://schemas.openxmlformats.org/officeDocument/2006/relationships/hyperlink" Target="https://www.bls.gov/iif/oshcfoi1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ls.gov/cps/cpsatabs.htm" TargetMode="External"/><Relationship Id="rId1" Type="http://schemas.openxmlformats.org/officeDocument/2006/relationships/hyperlink" Target="https://www.bls.gov/news.release/cfoi.t01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ls.gov/cps/cpsatabs.htm" TargetMode="External"/><Relationship Id="rId1" Type="http://schemas.openxmlformats.org/officeDocument/2006/relationships/hyperlink" Target="http://www.bls.gov/i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workbookViewId="0"/>
  </sheetViews>
  <sheetFormatPr defaultRowHeight="15" x14ac:dyDescent="0.25"/>
  <cols>
    <col min="2" max="2" width="18.42578125" bestFit="1" customWidth="1"/>
    <col min="3" max="3" width="27.5703125" bestFit="1" customWidth="1"/>
    <col min="5" max="5" width="10" bestFit="1" customWidth="1"/>
  </cols>
  <sheetData>
    <row r="1" spans="1:3" x14ac:dyDescent="0.25">
      <c r="A1" s="1" t="s">
        <v>25</v>
      </c>
      <c r="B1" s="2"/>
      <c r="C1" s="2"/>
    </row>
    <row r="2" spans="1:3" x14ac:dyDescent="0.25">
      <c r="A2" s="2"/>
      <c r="B2" s="2"/>
      <c r="C2" s="2"/>
    </row>
    <row r="3" spans="1:3" x14ac:dyDescent="0.25">
      <c r="A3" s="1" t="s">
        <v>0</v>
      </c>
      <c r="B3" s="1" t="s">
        <v>1</v>
      </c>
      <c r="C3" s="1" t="s">
        <v>2</v>
      </c>
    </row>
    <row r="5" spans="1:3" x14ac:dyDescent="0.25">
      <c r="A5">
        <v>1992</v>
      </c>
      <c r="B5" s="3">
        <v>6217</v>
      </c>
      <c r="C5" s="8">
        <v>192805333.33333334</v>
      </c>
    </row>
    <row r="6" spans="1:3" x14ac:dyDescent="0.25">
      <c r="A6">
        <v>1993</v>
      </c>
      <c r="B6" s="3">
        <v>6331</v>
      </c>
      <c r="C6" s="8">
        <v>194837583.33333334</v>
      </c>
    </row>
    <row r="7" spans="1:3" x14ac:dyDescent="0.25">
      <c r="A7">
        <v>1994</v>
      </c>
      <c r="B7" s="3">
        <v>6632</v>
      </c>
      <c r="C7" s="8">
        <v>196814500</v>
      </c>
    </row>
    <row r="8" spans="1:3" x14ac:dyDescent="0.25">
      <c r="A8">
        <v>1995</v>
      </c>
      <c r="B8" s="3">
        <v>6275</v>
      </c>
      <c r="C8" s="8">
        <v>198584083.33333334</v>
      </c>
    </row>
    <row r="9" spans="1:3" x14ac:dyDescent="0.25">
      <c r="A9">
        <v>1996</v>
      </c>
      <c r="B9" s="3">
        <v>6202</v>
      </c>
      <c r="C9" s="8">
        <v>200590583.33333334</v>
      </c>
    </row>
    <row r="10" spans="1:3" x14ac:dyDescent="0.25">
      <c r="A10">
        <v>1997</v>
      </c>
      <c r="B10" s="3">
        <v>6238</v>
      </c>
      <c r="C10" s="8">
        <v>203133250</v>
      </c>
    </row>
    <row r="11" spans="1:3" x14ac:dyDescent="0.25">
      <c r="A11">
        <v>1998</v>
      </c>
      <c r="B11" s="3">
        <v>6055</v>
      </c>
      <c r="C11" s="8">
        <v>205220083.33333334</v>
      </c>
    </row>
    <row r="12" spans="1:3" x14ac:dyDescent="0.25">
      <c r="A12">
        <v>1999</v>
      </c>
      <c r="B12" s="3">
        <v>6054</v>
      </c>
      <c r="C12" s="8">
        <v>207752916.66666666</v>
      </c>
    </row>
    <row r="13" spans="1:3" x14ac:dyDescent="0.25">
      <c r="A13">
        <v>2000</v>
      </c>
      <c r="B13" s="3">
        <v>5920</v>
      </c>
      <c r="C13" s="8">
        <v>212576750</v>
      </c>
    </row>
    <row r="14" spans="1:3" x14ac:dyDescent="0.25">
      <c r="A14">
        <v>2001</v>
      </c>
      <c r="B14" s="3">
        <v>5915</v>
      </c>
      <c r="C14" s="8">
        <v>215092500</v>
      </c>
    </row>
    <row r="15" spans="1:3" x14ac:dyDescent="0.25">
      <c r="A15">
        <v>2002</v>
      </c>
      <c r="B15" s="3">
        <v>5534</v>
      </c>
      <c r="C15" s="8">
        <v>217569583.33333334</v>
      </c>
    </row>
    <row r="16" spans="1:3" x14ac:dyDescent="0.25">
      <c r="A16">
        <v>2003</v>
      </c>
      <c r="B16" s="3">
        <v>5575</v>
      </c>
      <c r="C16" s="8">
        <v>221167916.66666666</v>
      </c>
    </row>
    <row r="17" spans="1:3" x14ac:dyDescent="0.25">
      <c r="A17">
        <v>2004</v>
      </c>
      <c r="B17" s="3">
        <v>5764</v>
      </c>
      <c r="C17" s="8">
        <v>223356833.33333334</v>
      </c>
    </row>
    <row r="18" spans="1:3" x14ac:dyDescent="0.25">
      <c r="A18">
        <v>2005</v>
      </c>
      <c r="B18" s="3">
        <v>5734</v>
      </c>
      <c r="C18" s="8">
        <v>226082583.33333334</v>
      </c>
    </row>
    <row r="19" spans="1:3" x14ac:dyDescent="0.25">
      <c r="A19">
        <v>2006</v>
      </c>
      <c r="B19" s="3">
        <v>5840</v>
      </c>
      <c r="C19" s="8">
        <v>228814666.66666666</v>
      </c>
    </row>
    <row r="20" spans="1:3" x14ac:dyDescent="0.25">
      <c r="A20">
        <v>2007</v>
      </c>
      <c r="B20" s="3">
        <v>5657</v>
      </c>
      <c r="C20" s="8">
        <v>231867000</v>
      </c>
    </row>
    <row r="21" spans="1:3" x14ac:dyDescent="0.25">
      <c r="A21">
        <v>2008</v>
      </c>
      <c r="B21" s="3">
        <v>5214</v>
      </c>
      <c r="C21" s="8">
        <v>233788000</v>
      </c>
    </row>
    <row r="22" spans="1:3" x14ac:dyDescent="0.25">
      <c r="A22">
        <v>2009</v>
      </c>
      <c r="B22" s="3">
        <v>4551</v>
      </c>
      <c r="C22" s="8">
        <v>235801000</v>
      </c>
    </row>
    <row r="23" spans="1:3" x14ac:dyDescent="0.25">
      <c r="A23">
        <v>2010</v>
      </c>
      <c r="B23" s="3">
        <v>4690</v>
      </c>
      <c r="C23" s="8">
        <v>237829333.33333334</v>
      </c>
    </row>
    <row r="24" spans="1:3" x14ac:dyDescent="0.25">
      <c r="A24">
        <v>2011</v>
      </c>
      <c r="B24" s="3">
        <v>4693</v>
      </c>
      <c r="C24" s="8">
        <v>239617500</v>
      </c>
    </row>
    <row r="25" spans="1:3" x14ac:dyDescent="0.25">
      <c r="A25">
        <v>2012</v>
      </c>
      <c r="B25" s="3">
        <v>4628</v>
      </c>
      <c r="C25" s="8">
        <v>243284333.33333334</v>
      </c>
    </row>
    <row r="26" spans="1:3" x14ac:dyDescent="0.25">
      <c r="A26">
        <v>2013</v>
      </c>
      <c r="B26" s="3">
        <v>4585</v>
      </c>
      <c r="C26" s="8">
        <v>245679333.33333334</v>
      </c>
    </row>
    <row r="27" spans="1:3" x14ac:dyDescent="0.25">
      <c r="A27">
        <v>2014</v>
      </c>
      <c r="B27" s="8">
        <v>4821</v>
      </c>
      <c r="C27" s="8">
        <v>247946583.33333334</v>
      </c>
    </row>
    <row r="28" spans="1:3" x14ac:dyDescent="0.25">
      <c r="A28">
        <v>2015</v>
      </c>
      <c r="B28" s="11">
        <v>4836</v>
      </c>
      <c r="C28" s="8">
        <v>250800583.33333334</v>
      </c>
    </row>
    <row r="29" spans="1:3" x14ac:dyDescent="0.25">
      <c r="A29">
        <v>2016</v>
      </c>
      <c r="B29" s="11">
        <v>5190</v>
      </c>
      <c r="C29" s="8">
        <v>253537500</v>
      </c>
    </row>
    <row r="30" spans="1:3" x14ac:dyDescent="0.25">
      <c r="A30">
        <v>2017</v>
      </c>
      <c r="B30" s="11">
        <v>5147</v>
      </c>
      <c r="C30" s="8">
        <v>255079000</v>
      </c>
    </row>
    <row r="31" spans="1:3" x14ac:dyDescent="0.25">
      <c r="A31">
        <v>2018</v>
      </c>
      <c r="B31" s="9">
        <v>5250</v>
      </c>
      <c r="C31" s="8">
        <v>257790666.66666666</v>
      </c>
    </row>
    <row r="32" spans="1:3" x14ac:dyDescent="0.25">
      <c r="A32">
        <v>2019</v>
      </c>
      <c r="B32" s="9">
        <v>5333</v>
      </c>
      <c r="C32" s="8">
        <v>259175000</v>
      </c>
    </row>
    <row r="33" spans="1:3" x14ac:dyDescent="0.25">
      <c r="C33" s="8"/>
    </row>
    <row r="36" spans="1:3" x14ac:dyDescent="0.25">
      <c r="A36" s="4" t="s">
        <v>3</v>
      </c>
    </row>
    <row r="37" spans="1:3" x14ac:dyDescent="0.25">
      <c r="A37" s="7" t="s">
        <v>21</v>
      </c>
    </row>
    <row r="38" spans="1:3" x14ac:dyDescent="0.25">
      <c r="A38" t="s">
        <v>24</v>
      </c>
    </row>
    <row r="39" spans="1:3" x14ac:dyDescent="0.25">
      <c r="A39" t="s">
        <v>26</v>
      </c>
    </row>
  </sheetData>
  <hyperlinks>
    <hyperlink ref="A37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workbookViewId="0"/>
  </sheetViews>
  <sheetFormatPr defaultRowHeight="15" x14ac:dyDescent="0.25"/>
  <cols>
    <col min="1" max="1" width="46.85546875" bestFit="1" customWidth="1"/>
  </cols>
  <sheetData>
    <row r="1" spans="1:8" x14ac:dyDescent="0.25">
      <c r="A1" s="1" t="s">
        <v>28</v>
      </c>
    </row>
    <row r="2" spans="1:8" x14ac:dyDescent="0.25">
      <c r="A2" s="2"/>
    </row>
    <row r="3" spans="1:8" x14ac:dyDescent="0.25">
      <c r="A3" s="1" t="s">
        <v>4</v>
      </c>
      <c r="B3" s="5">
        <v>2010</v>
      </c>
      <c r="C3" s="5">
        <v>2013</v>
      </c>
      <c r="D3" s="5">
        <v>2014</v>
      </c>
      <c r="E3" s="5">
        <v>2015</v>
      </c>
      <c r="F3" s="5">
        <v>2016</v>
      </c>
      <c r="G3" s="5">
        <v>2018</v>
      </c>
      <c r="H3" s="5">
        <v>2019</v>
      </c>
    </row>
    <row r="5" spans="1:8" x14ac:dyDescent="0.25">
      <c r="A5" t="s">
        <v>5</v>
      </c>
      <c r="B5">
        <v>1857</v>
      </c>
      <c r="C5">
        <v>1865</v>
      </c>
      <c r="D5">
        <v>1984</v>
      </c>
      <c r="E5">
        <v>2054</v>
      </c>
      <c r="F5">
        <v>2083</v>
      </c>
      <c r="G5">
        <v>2080</v>
      </c>
      <c r="H5">
        <v>2122</v>
      </c>
    </row>
    <row r="6" spans="1:8" x14ac:dyDescent="0.25">
      <c r="A6" t="s">
        <v>6</v>
      </c>
      <c r="B6">
        <v>738</v>
      </c>
      <c r="C6">
        <v>721</v>
      </c>
      <c r="D6">
        <v>715</v>
      </c>
      <c r="E6">
        <v>722</v>
      </c>
      <c r="F6">
        <v>761</v>
      </c>
      <c r="G6">
        <v>786</v>
      </c>
      <c r="H6">
        <v>732</v>
      </c>
    </row>
    <row r="7" spans="1:8" x14ac:dyDescent="0.25">
      <c r="A7" t="s">
        <v>23</v>
      </c>
      <c r="B7">
        <v>646</v>
      </c>
      <c r="C7">
        <v>724</v>
      </c>
      <c r="D7">
        <v>818</v>
      </c>
      <c r="E7">
        <v>800</v>
      </c>
      <c r="F7">
        <v>849</v>
      </c>
      <c r="G7">
        <v>791</v>
      </c>
      <c r="H7">
        <v>880</v>
      </c>
    </row>
    <row r="8" spans="1:8" x14ac:dyDescent="0.25">
      <c r="A8" t="s">
        <v>27</v>
      </c>
      <c r="B8">
        <v>832</v>
      </c>
      <c r="C8">
        <v>773</v>
      </c>
      <c r="D8">
        <v>765</v>
      </c>
      <c r="E8">
        <v>703</v>
      </c>
      <c r="F8">
        <v>866</v>
      </c>
      <c r="G8">
        <v>828</v>
      </c>
      <c r="H8">
        <v>841</v>
      </c>
    </row>
    <row r="9" spans="1:8" x14ac:dyDescent="0.25">
      <c r="A9" t="s">
        <v>7</v>
      </c>
      <c r="B9">
        <v>414</v>
      </c>
      <c r="C9">
        <v>335</v>
      </c>
      <c r="D9">
        <v>390</v>
      </c>
      <c r="E9">
        <v>424</v>
      </c>
      <c r="F9">
        <v>518</v>
      </c>
      <c r="G9">
        <v>621</v>
      </c>
      <c r="H9">
        <v>642</v>
      </c>
    </row>
    <row r="10" spans="1:8" x14ac:dyDescent="0.25">
      <c r="A10" t="s">
        <v>8</v>
      </c>
      <c r="B10">
        <v>191</v>
      </c>
      <c r="C10">
        <v>149</v>
      </c>
      <c r="D10">
        <v>137</v>
      </c>
      <c r="E10">
        <v>121</v>
      </c>
      <c r="F10">
        <v>88</v>
      </c>
      <c r="G10">
        <v>115</v>
      </c>
      <c r="H10">
        <v>99</v>
      </c>
    </row>
    <row r="11" spans="1:8" x14ac:dyDescent="0.25">
      <c r="A11" t="s">
        <v>9</v>
      </c>
      <c r="B11">
        <v>12</v>
      </c>
      <c r="C11">
        <v>18</v>
      </c>
      <c r="D11">
        <v>12</v>
      </c>
      <c r="E11">
        <v>12</v>
      </c>
      <c r="F11">
        <v>25</v>
      </c>
      <c r="G11">
        <v>29</v>
      </c>
      <c r="H11">
        <v>17</v>
      </c>
    </row>
    <row r="12" spans="1:8" x14ac:dyDescent="0.25">
      <c r="A12" t="s">
        <v>10</v>
      </c>
      <c r="B12">
        <v>4690</v>
      </c>
      <c r="C12">
        <v>4585</v>
      </c>
      <c r="D12">
        <v>4821</v>
      </c>
      <c r="E12">
        <v>4836</v>
      </c>
      <c r="F12">
        <f>SUM(F5:F11)</f>
        <v>5190</v>
      </c>
      <c r="G12" s="9">
        <v>5250</v>
      </c>
      <c r="H12" s="9">
        <v>5333</v>
      </c>
    </row>
    <row r="15" spans="1:8" x14ac:dyDescent="0.25">
      <c r="A15" s="4" t="s">
        <v>3</v>
      </c>
      <c r="G15" s="9"/>
      <c r="H15" s="9"/>
    </row>
    <row r="17" spans="1:1" x14ac:dyDescent="0.25">
      <c r="A17" s="7" t="s">
        <v>29</v>
      </c>
    </row>
    <row r="18" spans="1:1" x14ac:dyDescent="0.25">
      <c r="A18" s="7" t="s">
        <v>21</v>
      </c>
    </row>
  </sheetData>
  <hyperlinks>
    <hyperlink ref="A17" r:id="rId1" location="2019" xr:uid="{00000000-0004-0000-0100-000000000000}"/>
    <hyperlink ref="A18" r:id="rId2" xr:uid="{00000000-0004-0000-0100-000001000000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/>
  </sheetViews>
  <sheetFormatPr defaultRowHeight="15" x14ac:dyDescent="0.25"/>
  <cols>
    <col min="2" max="2" width="12.5703125" bestFit="1" customWidth="1"/>
    <col min="3" max="3" width="9.28515625" bestFit="1" customWidth="1"/>
  </cols>
  <sheetData>
    <row r="1" spans="1:3" x14ac:dyDescent="0.25">
      <c r="A1" s="12" t="s">
        <v>30</v>
      </c>
    </row>
    <row r="3" spans="1:3" x14ac:dyDescent="0.25">
      <c r="B3" s="12" t="s">
        <v>11</v>
      </c>
      <c r="C3" s="12" t="s">
        <v>12</v>
      </c>
    </row>
    <row r="4" spans="1:3" x14ac:dyDescent="0.25">
      <c r="A4">
        <v>2019</v>
      </c>
    </row>
    <row r="5" spans="1:3" x14ac:dyDescent="0.25">
      <c r="A5" s="12" t="s">
        <v>14</v>
      </c>
      <c r="B5" s="9">
        <v>83460000</v>
      </c>
      <c r="C5" s="9">
        <v>4896</v>
      </c>
    </row>
    <row r="6" spans="1:3" x14ac:dyDescent="0.25">
      <c r="A6" s="13" t="s">
        <v>13</v>
      </c>
      <c r="B6" s="9">
        <v>74078000</v>
      </c>
      <c r="C6">
        <v>437</v>
      </c>
    </row>
    <row r="7" spans="1:3" x14ac:dyDescent="0.25">
      <c r="A7" s="12" t="s">
        <v>10</v>
      </c>
      <c r="B7" s="9">
        <f>SUM(B5:B6)</f>
        <v>157538000</v>
      </c>
      <c r="C7" s="9">
        <v>5333</v>
      </c>
    </row>
    <row r="8" spans="1:3" x14ac:dyDescent="0.25">
      <c r="C8" s="6"/>
    </row>
    <row r="10" spans="1:3" x14ac:dyDescent="0.25">
      <c r="A10" s="4" t="s">
        <v>3</v>
      </c>
    </row>
    <row r="12" spans="1:3" x14ac:dyDescent="0.25">
      <c r="A12" s="7" t="s">
        <v>31</v>
      </c>
    </row>
    <row r="13" spans="1:3" x14ac:dyDescent="0.25">
      <c r="A13" s="7" t="s">
        <v>21</v>
      </c>
    </row>
  </sheetData>
  <hyperlinks>
    <hyperlink ref="A12" r:id="rId1" xr:uid="{00000000-0004-0000-0200-000000000000}"/>
    <hyperlink ref="A13" r:id="rId2" xr:uid="{00000000-0004-0000-0200-000001000000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workbookViewId="0"/>
  </sheetViews>
  <sheetFormatPr defaultRowHeight="15" x14ac:dyDescent="0.25"/>
  <cols>
    <col min="2" max="2" width="14.42578125" bestFit="1" customWidth="1"/>
    <col min="3" max="5" width="11" bestFit="1" customWidth="1"/>
    <col min="6" max="6" width="15.5703125" customWidth="1"/>
    <col min="7" max="7" width="17.28515625" bestFit="1" customWidth="1"/>
  </cols>
  <sheetData>
    <row r="1" spans="1:8" x14ac:dyDescent="0.25">
      <c r="A1" s="1" t="s">
        <v>32</v>
      </c>
    </row>
    <row r="3" spans="1:8" x14ac:dyDescent="0.25"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</row>
    <row r="4" spans="1:8" x14ac:dyDescent="0.25">
      <c r="A4" s="1">
        <v>2012</v>
      </c>
      <c r="B4" s="9">
        <v>375</v>
      </c>
      <c r="C4" s="9">
        <v>736</v>
      </c>
      <c r="D4" s="9">
        <v>829</v>
      </c>
      <c r="E4" s="9">
        <v>1161</v>
      </c>
      <c r="F4" s="9">
        <v>936</v>
      </c>
      <c r="G4" s="9">
        <v>588</v>
      </c>
    </row>
    <row r="5" spans="1:8" x14ac:dyDescent="0.25">
      <c r="A5" s="1">
        <v>2013</v>
      </c>
      <c r="B5" s="9">
        <v>350</v>
      </c>
      <c r="C5" s="9">
        <v>777</v>
      </c>
      <c r="D5" s="9">
        <v>853</v>
      </c>
      <c r="E5" s="9">
        <v>1115</v>
      </c>
      <c r="F5" s="9">
        <v>933</v>
      </c>
      <c r="G5" s="9">
        <v>557</v>
      </c>
    </row>
    <row r="6" spans="1:8" x14ac:dyDescent="0.25">
      <c r="A6" s="1">
        <v>2014</v>
      </c>
      <c r="B6" s="9">
        <v>356</v>
      </c>
      <c r="C6" s="9">
        <v>753</v>
      </c>
      <c r="D6" s="9">
        <v>860</v>
      </c>
      <c r="E6" s="9">
        <v>1161</v>
      </c>
      <c r="F6" s="9">
        <v>1007</v>
      </c>
      <c r="G6" s="9">
        <v>684</v>
      </c>
      <c r="H6" s="9"/>
    </row>
    <row r="7" spans="1:8" x14ac:dyDescent="0.25">
      <c r="A7" s="1">
        <v>2015</v>
      </c>
      <c r="B7" s="9">
        <f>74+329</f>
        <v>403</v>
      </c>
      <c r="C7" s="9">
        <v>758</v>
      </c>
      <c r="D7" s="9">
        <v>864</v>
      </c>
      <c r="E7" s="9">
        <v>1130</v>
      </c>
      <c r="F7" s="9">
        <v>1031</v>
      </c>
      <c r="G7" s="9">
        <v>650</v>
      </c>
      <c r="H7" s="9"/>
    </row>
    <row r="8" spans="1:8" x14ac:dyDescent="0.25">
      <c r="A8" s="1">
        <v>2016</v>
      </c>
      <c r="B8" s="9">
        <f>13+17+43+310</f>
        <v>383</v>
      </c>
      <c r="C8" s="9">
        <v>834</v>
      </c>
      <c r="D8" s="9">
        <v>979</v>
      </c>
      <c r="E8" s="9">
        <v>1145</v>
      </c>
      <c r="F8" s="9">
        <v>1160</v>
      </c>
      <c r="G8" s="9">
        <v>688</v>
      </c>
      <c r="H8" s="9"/>
    </row>
    <row r="9" spans="1:8" x14ac:dyDescent="0.25">
      <c r="A9" s="1">
        <v>2017</v>
      </c>
      <c r="B9" s="9">
        <v>377</v>
      </c>
      <c r="C9" s="9">
        <v>872</v>
      </c>
      <c r="D9" s="9">
        <v>907</v>
      </c>
      <c r="E9" s="9">
        <v>1059</v>
      </c>
      <c r="F9" s="9">
        <v>1155</v>
      </c>
      <c r="G9" s="9">
        <v>775</v>
      </c>
      <c r="H9" s="9"/>
    </row>
    <row r="10" spans="1:8" x14ac:dyDescent="0.25">
      <c r="A10" s="1">
        <v>2018</v>
      </c>
      <c r="B10" s="9">
        <v>360</v>
      </c>
      <c r="C10" s="14">
        <v>946</v>
      </c>
      <c r="D10" s="14">
        <v>966</v>
      </c>
      <c r="E10" s="14">
        <v>1114</v>
      </c>
      <c r="F10" s="14">
        <v>1104</v>
      </c>
      <c r="G10" s="14">
        <v>759</v>
      </c>
    </row>
    <row r="11" spans="1:8" x14ac:dyDescent="0.25">
      <c r="A11" s="1">
        <v>2019</v>
      </c>
      <c r="B11" s="9">
        <v>409</v>
      </c>
      <c r="C11" s="9">
        <v>866</v>
      </c>
      <c r="D11" s="9">
        <v>967</v>
      </c>
      <c r="E11" s="9">
        <v>1082</v>
      </c>
      <c r="F11" s="15">
        <v>1212</v>
      </c>
      <c r="G11" s="9">
        <v>793</v>
      </c>
      <c r="H11" s="9"/>
    </row>
    <row r="12" spans="1:8" x14ac:dyDescent="0.25">
      <c r="A12" s="1"/>
      <c r="B12" s="9"/>
      <c r="C12" s="9"/>
      <c r="D12" s="9"/>
      <c r="E12" s="9"/>
      <c r="F12" s="9"/>
      <c r="G12" s="9"/>
      <c r="H12" s="9"/>
    </row>
    <row r="13" spans="1:8" x14ac:dyDescent="0.25">
      <c r="A13" s="1"/>
      <c r="B13" s="9"/>
      <c r="C13" s="9"/>
      <c r="D13" s="9"/>
      <c r="E13" s="9"/>
      <c r="F13" s="9"/>
      <c r="G13" s="9"/>
      <c r="H13" s="9"/>
    </row>
    <row r="14" spans="1:8" x14ac:dyDescent="0.25">
      <c r="A14" s="4" t="s">
        <v>3</v>
      </c>
    </row>
    <row r="17" spans="1:15" x14ac:dyDescent="0.25">
      <c r="A17" s="7" t="s">
        <v>22</v>
      </c>
    </row>
    <row r="18" spans="1:15" x14ac:dyDescent="0.25">
      <c r="A18" s="7" t="s">
        <v>21</v>
      </c>
    </row>
    <row r="20" spans="1:15" x14ac:dyDescent="0.25">
      <c r="E20" s="1"/>
    </row>
    <row r="21" spans="1:15" x14ac:dyDescent="0.25">
      <c r="E21" s="1"/>
    </row>
    <row r="25" spans="1:15" x14ac:dyDescent="0.25">
      <c r="B25" s="10"/>
    </row>
    <row r="29" spans="1:15" x14ac:dyDescent="0.25">
      <c r="J29" s="9"/>
      <c r="K29" s="9"/>
      <c r="L29" s="9"/>
      <c r="M29" s="9"/>
      <c r="N29" s="9"/>
      <c r="O29" s="9"/>
    </row>
  </sheetData>
  <hyperlinks>
    <hyperlink ref="A17" r:id="rId1" xr:uid="{00000000-0004-0000-0300-000000000000}"/>
    <hyperlink ref="A18" r:id="rId2" xr:uid="{00000000-0004-0000-03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Fatal Work Injuries by Year</vt:lpstr>
      <vt:lpstr>Fatal Injuries by Event</vt:lpstr>
      <vt:lpstr>Fatal Injuries by Gender</vt:lpstr>
      <vt:lpstr>Fatal Injuries by Age</vt:lpstr>
    </vt:vector>
  </TitlesOfParts>
  <Company>DePaul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Galka</dc:creator>
  <cp:lastModifiedBy>DePaul University</cp:lastModifiedBy>
  <dcterms:created xsi:type="dcterms:W3CDTF">2010-12-07T15:13:43Z</dcterms:created>
  <dcterms:modified xsi:type="dcterms:W3CDTF">2021-09-03T20:30:34Z</dcterms:modified>
</cp:coreProperties>
</file>