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atal Work Injuries by Year" sheetId="1" r:id="rId4"/>
    <sheet state="visible" name="Fatal Injuries by Event" sheetId="2" r:id="rId5"/>
    <sheet state="visible" name="Fatal Injuries by Gender" sheetId="3" r:id="rId6"/>
    <sheet state="visible" name="Fatal Injuries by Age" sheetId="4" r:id="rId7"/>
  </sheets>
  <definedNames/>
  <calcPr/>
  <extLst>
    <ext uri="GoogleSheetsCustomDataVersion2">
      <go:sheetsCustomData xmlns:go="http://customooxmlschemas.google.com/" r:id="rId8" roundtripDataChecksum="KJeXlUzietdOVHyI6uEMEdooXdPtZmBZOomp9O4OV/I="/>
    </ext>
  </extLst>
</workbook>
</file>

<file path=xl/sharedStrings.xml><?xml version="1.0" encoding="utf-8"?>
<sst xmlns="http://schemas.openxmlformats.org/spreadsheetml/2006/main" count="41" uniqueCount="35">
  <si>
    <t>Number of Fatal Work Injuries, 1992 - 2022</t>
  </si>
  <si>
    <t>Year</t>
  </si>
  <si>
    <t>Fatal Work Injuries</t>
  </si>
  <si>
    <t>Number of People Employed</t>
  </si>
  <si>
    <t xml:space="preserve">Source:  Bureau of Labor and Statistics </t>
  </si>
  <si>
    <t xml:space="preserve">http://www.bls.gov/cps/cpsatabs.htm </t>
  </si>
  <si>
    <t xml:space="preserve">https://www.bls.gov/webapps/legacy/cpsatab1.htm </t>
  </si>
  <si>
    <t>Check boxes for total employed population, take average for each year</t>
  </si>
  <si>
    <t xml:space="preserve">Fatalities: https://www.bls.gov/charts/census-of-fatal-occupational-injuries/number-of-fatal-work-injuries-by-employee-status-self-employed-wage-salary.htm  </t>
  </si>
  <si>
    <t>Fatal Occupational Injuires by Event or Exposure, 2010, 2013, 2014, 2015, 2016, 2018 ,2019, 2020, 2021, 2022</t>
  </si>
  <si>
    <t>Event</t>
  </si>
  <si>
    <t>Transportation incidents</t>
  </si>
  <si>
    <t>Contact with objects and equipment</t>
  </si>
  <si>
    <t>Falls, slips, and trips</t>
  </si>
  <si>
    <t>Violence and other injuries by persons or animals</t>
  </si>
  <si>
    <t>Exposure to harmful substances and environments</t>
  </si>
  <si>
    <t>Fires and explosions</t>
  </si>
  <si>
    <t>Not Classified</t>
  </si>
  <si>
    <t>Total</t>
  </si>
  <si>
    <t xml:space="preserve">https://www.bls.gov/news.release/cfoi.t02.htm </t>
  </si>
  <si>
    <t xml:space="preserve">https://www.bls.gov/charts/census-of-fatal-occupational-injuries/fatal-work-injury-counts-by-event-recent-years.htm </t>
  </si>
  <si>
    <t>Employment and Fatality Profiles by Gender of Worker,  2022</t>
  </si>
  <si>
    <t>Employment</t>
  </si>
  <si>
    <t>Fatalities</t>
  </si>
  <si>
    <t>Men</t>
  </si>
  <si>
    <t>Women</t>
  </si>
  <si>
    <t>https://www.bls.gov/news.release/cfoi.t01.htm</t>
  </si>
  <si>
    <t>Worker Fatalities by Age Group, 2012-2022</t>
  </si>
  <si>
    <t>under 25 years</t>
  </si>
  <si>
    <t>25-34 years</t>
  </si>
  <si>
    <t>35-44 years</t>
  </si>
  <si>
    <t>45-54 years</t>
  </si>
  <si>
    <t>55-64 years</t>
  </si>
  <si>
    <t>65 years and over</t>
  </si>
  <si>
    <t>https://www.bls.gov/charts/census-of-fatal-occupational-injuries/number-of-fatal-work-injuries-by-age.htm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</si>
</sst>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??_);_(@_)"/>
  </numFmts>
  <fonts count="9">
    <font>
      <sz val="11.0"/>
      <color theme="1"/>
      <name val="Calibri"/>
      <scheme val="minor"/>
    </font>
    <font>
      <b/>
      <sz val="10.0"/>
      <color rgb="FF0000FF"/>
      <name val="Arial"/>
    </font>
    <font>
      <sz val="10.0"/>
      <color rgb="FF0000FF"/>
      <name val="Arial"/>
    </font>
    <font>
      <color theme="1"/>
      <name val="Calibri"/>
      <scheme val="minor"/>
    </font>
    <font>
      <sz val="11.0"/>
      <color theme="1"/>
      <name val="Calibri"/>
    </font>
    <font>
      <sz val="10.0"/>
      <color theme="1"/>
      <name val="Arial"/>
    </font>
    <font>
      <u/>
      <sz val="11.0"/>
      <color theme="10"/>
      <name val="Calibri"/>
    </font>
    <font>
      <b/>
      <sz val="11.0"/>
      <color rgb="FF3333FF"/>
      <name val="Calibri"/>
    </font>
    <font>
      <sz val="14.0"/>
      <color rgb="FF000000"/>
      <name val="Tahoma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164" xfId="0" applyFont="1" applyNumberFormat="1"/>
    <xf borderId="0" fillId="0" fontId="4" numFmtId="164" xfId="0" applyAlignment="1" applyFont="1" applyNumberFormat="1">
      <alignment horizontal="right"/>
    </xf>
    <xf borderId="0" fillId="0" fontId="4" numFmtId="3" xfId="0" applyFont="1" applyNumberFormat="1"/>
    <xf borderId="0" fillId="0" fontId="5" numFmtId="0" xfId="0" applyFont="1"/>
    <xf borderId="0" fillId="0" fontId="6" numFmtId="0" xfId="0" applyFont="1"/>
    <xf borderId="0" fillId="0" fontId="7" numFmtId="0" xfId="0" applyFont="1"/>
    <xf borderId="0" fillId="0" fontId="8" numFmtId="3" xfId="0" applyFont="1" applyNumberFormat="1"/>
    <xf borderId="0" fillId="0" fontId="8" numFmtId="0" xfId="0" applyFont="1"/>
    <xf borderId="0" fillId="0" fontId="4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bls.gov/cps/cpsatabs.htm" TargetMode="External"/><Relationship Id="rId2" Type="http://schemas.openxmlformats.org/officeDocument/2006/relationships/hyperlink" Target="https://www.bls.gov/webapps/legacy/cpsatab1.htm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bls.gov/news.release/cfoi.t02.htm" TargetMode="External"/><Relationship Id="rId2" Type="http://schemas.openxmlformats.org/officeDocument/2006/relationships/hyperlink" Target="https://www.bls.gov/charts/census-of-fatal-occupational-injuries/fatal-work-injury-counts-by-event-recent-years.htm" TargetMode="External"/><Relationship Id="rId3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bls.gov/news.release/cfoi.t01.htm" TargetMode="External"/><Relationship Id="rId2" Type="http://schemas.openxmlformats.org/officeDocument/2006/relationships/hyperlink" Target="http://www.bls.gov/cps/cpsatabs.htm" TargetMode="External"/><Relationship Id="rId3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www.bls.gov/cps/cpsatabs.htm" TargetMode="External"/><Relationship Id="rId2" Type="http://schemas.openxmlformats.org/officeDocument/2006/relationships/hyperlink" Target="https://www.bls.gov/charts/census-of-fatal-occupational-injuries/number-of-fatal-work-injuries-by-age.htm" TargetMode="External"/><Relationship Id="rId3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18.43"/>
    <col customWidth="1" min="3" max="3" width="27.43"/>
    <col customWidth="1" min="4" max="4" width="28.71"/>
    <col customWidth="1" min="5" max="5" width="10.0"/>
    <col customWidth="1" min="6" max="26" width="8.86"/>
  </cols>
  <sheetData>
    <row r="1">
      <c r="A1" s="1" t="s">
        <v>0</v>
      </c>
      <c r="B1" s="2"/>
      <c r="C1" s="2"/>
    </row>
    <row r="2">
      <c r="A2" s="2"/>
      <c r="B2" s="2"/>
      <c r="C2" s="2"/>
    </row>
    <row r="3">
      <c r="A3" s="1" t="s">
        <v>1</v>
      </c>
      <c r="B3" s="1" t="s">
        <v>2</v>
      </c>
      <c r="C3" s="1" t="s">
        <v>3</v>
      </c>
    </row>
    <row r="5">
      <c r="A5" s="3">
        <v>1992.0</v>
      </c>
      <c r="B5" s="4">
        <v>6217.0</v>
      </c>
      <c r="C5" s="4">
        <v>1.9280533333333334E8</v>
      </c>
      <c r="D5" s="4"/>
    </row>
    <row r="6">
      <c r="A6" s="3">
        <v>1993.0</v>
      </c>
      <c r="B6" s="4">
        <v>6331.0</v>
      </c>
      <c r="C6" s="4">
        <v>1.9483758333333334E8</v>
      </c>
      <c r="D6" s="4"/>
    </row>
    <row r="7">
      <c r="A7" s="3">
        <v>1994.0</v>
      </c>
      <c r="B7" s="4">
        <v>6632.0</v>
      </c>
      <c r="C7" s="4">
        <v>1.968145E8</v>
      </c>
      <c r="D7" s="4"/>
    </row>
    <row r="8">
      <c r="A8" s="3">
        <v>1995.0</v>
      </c>
      <c r="B8" s="4">
        <v>6275.0</v>
      </c>
      <c r="C8" s="4">
        <v>1.9858408333333334E8</v>
      </c>
      <c r="D8" s="4"/>
    </row>
    <row r="9">
      <c r="A9" s="3">
        <v>1996.0</v>
      </c>
      <c r="B9" s="4">
        <v>6202.0</v>
      </c>
      <c r="C9" s="4">
        <v>2.0059058333333334E8</v>
      </c>
      <c r="D9" s="4"/>
    </row>
    <row r="10">
      <c r="A10" s="3">
        <v>1997.0</v>
      </c>
      <c r="B10" s="4">
        <v>6238.0</v>
      </c>
      <c r="C10" s="4">
        <v>2.0313325E8</v>
      </c>
      <c r="D10" s="4"/>
    </row>
    <row r="11">
      <c r="A11" s="3">
        <v>1998.0</v>
      </c>
      <c r="B11" s="4">
        <v>6055.0</v>
      </c>
      <c r="C11" s="4">
        <v>2.0522008333333334E8</v>
      </c>
      <c r="D11" s="4"/>
    </row>
    <row r="12">
      <c r="A12" s="3">
        <v>1999.0</v>
      </c>
      <c r="B12" s="4">
        <v>6054.0</v>
      </c>
      <c r="C12" s="4">
        <v>2.0775291666666666E8</v>
      </c>
      <c r="D12" s="4"/>
    </row>
    <row r="13">
      <c r="A13" s="3">
        <v>2000.0</v>
      </c>
      <c r="B13" s="4">
        <v>5920.0</v>
      </c>
      <c r="C13" s="4">
        <v>2.1257675E8</v>
      </c>
      <c r="D13" s="4"/>
    </row>
    <row r="14">
      <c r="A14" s="3">
        <v>2001.0</v>
      </c>
      <c r="B14" s="4">
        <v>5915.0</v>
      </c>
      <c r="C14" s="4">
        <v>2.150925E8</v>
      </c>
      <c r="D14" s="4"/>
    </row>
    <row r="15">
      <c r="A15" s="3">
        <v>2002.0</v>
      </c>
      <c r="B15" s="4">
        <v>5534.0</v>
      </c>
      <c r="C15" s="4">
        <v>2.1756958333333334E8</v>
      </c>
      <c r="D15" s="4"/>
    </row>
    <row r="16">
      <c r="A16" s="3">
        <v>2003.0</v>
      </c>
      <c r="B16" s="4">
        <v>5575.0</v>
      </c>
      <c r="C16" s="4">
        <v>2.2116791666666666E8</v>
      </c>
      <c r="D16" s="4"/>
    </row>
    <row r="17">
      <c r="A17" s="3">
        <v>2004.0</v>
      </c>
      <c r="B17" s="4">
        <v>5764.0</v>
      </c>
      <c r="C17" s="4">
        <v>2.2335683333333334E8</v>
      </c>
      <c r="D17" s="4"/>
    </row>
    <row r="18">
      <c r="A18" s="3">
        <v>2005.0</v>
      </c>
      <c r="B18" s="4">
        <v>5734.0</v>
      </c>
      <c r="C18" s="4">
        <v>2.2608258333333334E8</v>
      </c>
      <c r="D18" s="4"/>
    </row>
    <row r="19">
      <c r="A19" s="3">
        <v>2006.0</v>
      </c>
      <c r="B19" s="4">
        <v>5840.0</v>
      </c>
      <c r="C19" s="4">
        <v>2.2881466666666666E8</v>
      </c>
      <c r="D19" s="4"/>
    </row>
    <row r="20">
      <c r="A20" s="3">
        <v>2007.0</v>
      </c>
      <c r="B20" s="4">
        <v>5657.0</v>
      </c>
      <c r="C20" s="4">
        <v>2.31867E8</v>
      </c>
      <c r="D20" s="4"/>
    </row>
    <row r="21" ht="15.75" customHeight="1">
      <c r="A21" s="3">
        <v>2008.0</v>
      </c>
      <c r="B21" s="4">
        <v>5214.0</v>
      </c>
      <c r="C21" s="4">
        <v>2.33788E8</v>
      </c>
      <c r="D21" s="4"/>
    </row>
    <row r="22" ht="15.75" customHeight="1">
      <c r="A22" s="3">
        <v>2009.0</v>
      </c>
      <c r="B22" s="4">
        <v>4551.0</v>
      </c>
      <c r="C22" s="4">
        <v>2.35801E8</v>
      </c>
      <c r="D22" s="4"/>
    </row>
    <row r="23" ht="15.75" customHeight="1">
      <c r="A23" s="3">
        <v>2010.0</v>
      </c>
      <c r="B23" s="4">
        <v>4690.0</v>
      </c>
      <c r="C23" s="4">
        <v>2.3782933333333334E8</v>
      </c>
      <c r="D23" s="4"/>
    </row>
    <row r="24" ht="15.75" customHeight="1">
      <c r="A24" s="3">
        <v>2011.0</v>
      </c>
      <c r="B24" s="4">
        <v>4693.0</v>
      </c>
      <c r="C24" s="4">
        <v>2.396175E8</v>
      </c>
      <c r="D24" s="4"/>
    </row>
    <row r="25" ht="15.75" customHeight="1">
      <c r="A25" s="3">
        <v>2012.0</v>
      </c>
      <c r="B25" s="4">
        <v>4628.0</v>
      </c>
      <c r="C25" s="4">
        <v>2.4328433333333334E8</v>
      </c>
      <c r="D25" s="4"/>
    </row>
    <row r="26" ht="15.75" customHeight="1">
      <c r="A26" s="3">
        <v>2013.0</v>
      </c>
      <c r="B26" s="4">
        <v>4585.0</v>
      </c>
      <c r="C26" s="4">
        <v>2.4567933333333334E8</v>
      </c>
      <c r="D26" s="4"/>
    </row>
    <row r="27" ht="15.75" customHeight="1">
      <c r="A27" s="3">
        <v>2014.0</v>
      </c>
      <c r="B27" s="4">
        <v>4821.0</v>
      </c>
      <c r="C27" s="4">
        <v>2.4794658333333334E8</v>
      </c>
      <c r="D27" s="4"/>
    </row>
    <row r="28" ht="15.75" customHeight="1">
      <c r="A28" s="3">
        <v>2015.0</v>
      </c>
      <c r="B28" s="5">
        <v>4836.0</v>
      </c>
      <c r="C28" s="4">
        <v>2.5080058333333334E8</v>
      </c>
      <c r="D28" s="4"/>
    </row>
    <row r="29" ht="15.75" customHeight="1">
      <c r="A29" s="3">
        <v>2016.0</v>
      </c>
      <c r="B29" s="5">
        <v>5190.0</v>
      </c>
      <c r="C29" s="4">
        <v>2.535375E8</v>
      </c>
      <c r="D29" s="4"/>
    </row>
    <row r="30" ht="15.75" customHeight="1">
      <c r="A30" s="3">
        <v>2017.0</v>
      </c>
      <c r="B30" s="5">
        <v>5147.0</v>
      </c>
      <c r="C30" s="4">
        <v>2.55079E8</v>
      </c>
      <c r="D30" s="4"/>
    </row>
    <row r="31" ht="15.75" customHeight="1">
      <c r="A31" s="3">
        <v>2018.0</v>
      </c>
      <c r="B31" s="6">
        <v>5250.0</v>
      </c>
      <c r="C31" s="4">
        <v>2.5779066666666666E8</v>
      </c>
      <c r="D31" s="4"/>
    </row>
    <row r="32" ht="15.75" customHeight="1">
      <c r="A32" s="3">
        <v>2019.0</v>
      </c>
      <c r="B32" s="6">
        <v>5333.0</v>
      </c>
      <c r="C32" s="4">
        <v>2.59175E8</v>
      </c>
      <c r="D32" s="4"/>
    </row>
    <row r="33" ht="15.75" customHeight="1">
      <c r="A33" s="3">
        <v>2020.0</v>
      </c>
      <c r="B33" s="5">
        <v>4764.0</v>
      </c>
      <c r="C33" s="4">
        <v>2.60329E8</v>
      </c>
      <c r="D33" s="4"/>
    </row>
    <row r="34" ht="15.75" customHeight="1">
      <c r="A34" s="3">
        <v>2021.0</v>
      </c>
      <c r="B34" s="5">
        <v>5190.0</v>
      </c>
      <c r="C34" s="4">
        <v>2.6144516666666666E8</v>
      </c>
      <c r="D34" s="4"/>
    </row>
    <row r="35" ht="15.75" customHeight="1">
      <c r="A35" s="3">
        <v>2022.0</v>
      </c>
      <c r="B35" s="5">
        <v>5486.0</v>
      </c>
      <c r="C35" s="4">
        <v>2.639735E8</v>
      </c>
      <c r="D35" s="4"/>
    </row>
    <row r="36" ht="15.75" customHeight="1">
      <c r="C36" s="4"/>
      <c r="D36" s="4"/>
    </row>
    <row r="37" ht="15.75" customHeight="1">
      <c r="D37" s="4"/>
    </row>
    <row r="38" ht="15.75" customHeight="1">
      <c r="A38" s="7" t="s">
        <v>4</v>
      </c>
    </row>
    <row r="39" ht="15.75" customHeight="1"/>
    <row r="40" ht="15.75" customHeight="1">
      <c r="A40" s="8" t="s">
        <v>5</v>
      </c>
    </row>
    <row r="41" ht="15.75" customHeight="1">
      <c r="A41" s="8" t="s">
        <v>6</v>
      </c>
    </row>
    <row r="42" ht="15.75" customHeight="1">
      <c r="A42" s="3" t="s">
        <v>7</v>
      </c>
    </row>
    <row r="43" ht="15.75" customHeight="1">
      <c r="A43" s="3" t="s">
        <v>8</v>
      </c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A40"/>
    <hyperlink r:id="rId2" ref="A41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6.86"/>
    <col customWidth="1" min="2" max="26" width="8.86"/>
  </cols>
  <sheetData>
    <row r="1">
      <c r="A1" s="1" t="s">
        <v>9</v>
      </c>
    </row>
    <row r="2">
      <c r="A2" s="2"/>
    </row>
    <row r="3">
      <c r="A3" s="1" t="s">
        <v>10</v>
      </c>
      <c r="B3" s="9">
        <v>2010.0</v>
      </c>
      <c r="C3" s="9">
        <v>2013.0</v>
      </c>
      <c r="D3" s="9">
        <v>2014.0</v>
      </c>
      <c r="E3" s="9">
        <v>2015.0</v>
      </c>
      <c r="F3" s="9">
        <v>2016.0</v>
      </c>
      <c r="G3" s="9">
        <v>2018.0</v>
      </c>
      <c r="H3" s="9">
        <v>2019.0</v>
      </c>
      <c r="I3" s="9">
        <v>2020.0</v>
      </c>
      <c r="J3" s="9">
        <v>2021.0</v>
      </c>
      <c r="K3" s="9">
        <v>2022.0</v>
      </c>
    </row>
    <row r="5">
      <c r="A5" s="3" t="s">
        <v>11</v>
      </c>
      <c r="B5" s="3">
        <v>1857.0</v>
      </c>
      <c r="C5" s="3">
        <v>1865.0</v>
      </c>
      <c r="D5" s="3">
        <v>1984.0</v>
      </c>
      <c r="E5" s="3">
        <v>2054.0</v>
      </c>
      <c r="F5" s="3">
        <v>2083.0</v>
      </c>
      <c r="G5" s="3">
        <v>2080.0</v>
      </c>
      <c r="H5" s="3">
        <v>2122.0</v>
      </c>
      <c r="I5" s="5">
        <v>1778.0</v>
      </c>
      <c r="J5" s="3">
        <v>1982.0</v>
      </c>
      <c r="K5" s="3">
        <v>2066.0</v>
      </c>
    </row>
    <row r="6">
      <c r="A6" s="3" t="s">
        <v>12</v>
      </c>
      <c r="B6" s="3">
        <v>738.0</v>
      </c>
      <c r="C6" s="3">
        <v>721.0</v>
      </c>
      <c r="D6" s="3">
        <v>715.0</v>
      </c>
      <c r="E6" s="3">
        <v>722.0</v>
      </c>
      <c r="F6" s="3">
        <v>761.0</v>
      </c>
      <c r="G6" s="3">
        <v>786.0</v>
      </c>
      <c r="H6" s="3">
        <v>732.0</v>
      </c>
      <c r="I6" s="5">
        <v>716.0</v>
      </c>
      <c r="J6" s="3">
        <v>705.0</v>
      </c>
      <c r="K6" s="3">
        <v>738.0</v>
      </c>
    </row>
    <row r="7">
      <c r="A7" s="3" t="s">
        <v>13</v>
      </c>
      <c r="B7" s="3">
        <v>646.0</v>
      </c>
      <c r="C7" s="3">
        <v>724.0</v>
      </c>
      <c r="D7" s="3">
        <v>818.0</v>
      </c>
      <c r="E7" s="3">
        <v>800.0</v>
      </c>
      <c r="F7" s="3">
        <v>849.0</v>
      </c>
      <c r="G7" s="3">
        <v>791.0</v>
      </c>
      <c r="H7" s="3">
        <v>880.0</v>
      </c>
      <c r="I7" s="5">
        <v>805.0</v>
      </c>
      <c r="J7" s="3">
        <v>850.0</v>
      </c>
      <c r="K7" s="3">
        <v>865.0</v>
      </c>
    </row>
    <row r="8">
      <c r="A8" s="3" t="s">
        <v>14</v>
      </c>
      <c r="B8" s="3">
        <v>832.0</v>
      </c>
      <c r="C8" s="3">
        <v>773.0</v>
      </c>
      <c r="D8" s="3">
        <v>765.0</v>
      </c>
      <c r="E8" s="3">
        <v>703.0</v>
      </c>
      <c r="F8" s="3">
        <v>866.0</v>
      </c>
      <c r="G8" s="3">
        <v>828.0</v>
      </c>
      <c r="H8" s="3">
        <v>841.0</v>
      </c>
      <c r="I8" s="5">
        <v>705.0</v>
      </c>
      <c r="J8" s="3">
        <v>761.0</v>
      </c>
      <c r="K8" s="3">
        <v>849.0</v>
      </c>
    </row>
    <row r="9">
      <c r="A9" s="3" t="s">
        <v>15</v>
      </c>
      <c r="B9" s="3">
        <v>414.0</v>
      </c>
      <c r="C9" s="3">
        <v>335.0</v>
      </c>
      <c r="D9" s="3">
        <v>390.0</v>
      </c>
      <c r="E9" s="3">
        <v>424.0</v>
      </c>
      <c r="F9" s="3">
        <v>518.0</v>
      </c>
      <c r="G9" s="3">
        <v>621.0</v>
      </c>
      <c r="H9" s="3">
        <v>642.0</v>
      </c>
      <c r="I9" s="5">
        <v>672.0</v>
      </c>
      <c r="J9" s="3">
        <v>798.0</v>
      </c>
      <c r="K9" s="3">
        <v>839.0</v>
      </c>
    </row>
    <row r="10">
      <c r="A10" s="3" t="s">
        <v>16</v>
      </c>
      <c r="B10" s="3">
        <v>191.0</v>
      </c>
      <c r="C10" s="3">
        <v>149.0</v>
      </c>
      <c r="D10" s="3">
        <v>137.0</v>
      </c>
      <c r="E10" s="3">
        <v>121.0</v>
      </c>
      <c r="F10" s="3">
        <v>88.0</v>
      </c>
      <c r="G10" s="3">
        <v>115.0</v>
      </c>
      <c r="H10" s="3">
        <v>99.0</v>
      </c>
      <c r="I10" s="5">
        <v>71.0</v>
      </c>
      <c r="J10" s="3">
        <v>76.0</v>
      </c>
      <c r="K10" s="3">
        <v>107.0</v>
      </c>
    </row>
    <row r="11">
      <c r="A11" s="3" t="s">
        <v>17</v>
      </c>
      <c r="B11" s="3">
        <v>12.0</v>
      </c>
      <c r="C11" s="3">
        <v>18.0</v>
      </c>
      <c r="D11" s="3">
        <v>12.0</v>
      </c>
      <c r="E11" s="3">
        <v>12.0</v>
      </c>
      <c r="F11" s="3">
        <v>25.0</v>
      </c>
      <c r="G11" s="3">
        <v>29.0</v>
      </c>
      <c r="H11" s="3">
        <v>17.0</v>
      </c>
      <c r="I11" s="5">
        <v>17.0</v>
      </c>
      <c r="J11" s="3">
        <v>18.0</v>
      </c>
      <c r="K11" s="3">
        <v>22.0</v>
      </c>
    </row>
    <row r="12">
      <c r="A12" s="3" t="s">
        <v>18</v>
      </c>
      <c r="B12" s="3">
        <v>4690.0</v>
      </c>
      <c r="C12" s="3">
        <v>4585.0</v>
      </c>
      <c r="D12" s="3">
        <v>4821.0</v>
      </c>
      <c r="E12" s="3">
        <v>4836.0</v>
      </c>
      <c r="F12" s="3">
        <f>SUM(F5:F11)</f>
        <v>5190</v>
      </c>
      <c r="G12" s="6">
        <v>5250.0</v>
      </c>
      <c r="H12" s="6">
        <v>5333.0</v>
      </c>
      <c r="I12" s="6">
        <v>4764.0</v>
      </c>
      <c r="J12" s="6">
        <v>5190.0</v>
      </c>
      <c r="K12" s="6">
        <v>5486.0</v>
      </c>
    </row>
    <row r="14">
      <c r="G14" s="10"/>
      <c r="H14" s="10"/>
      <c r="I14" s="10"/>
      <c r="J14" s="10"/>
      <c r="K14" s="10"/>
    </row>
    <row r="15">
      <c r="A15" s="7" t="s">
        <v>4</v>
      </c>
      <c r="G15" s="11"/>
      <c r="H15" s="11"/>
      <c r="I15" s="11"/>
      <c r="J15" s="11"/>
      <c r="K15" s="11"/>
    </row>
    <row r="16">
      <c r="G16" s="11"/>
      <c r="H16" s="11"/>
      <c r="I16" s="11"/>
      <c r="J16" s="11"/>
      <c r="K16" s="11"/>
    </row>
    <row r="17">
      <c r="A17" s="8" t="s">
        <v>19</v>
      </c>
      <c r="G17" s="11"/>
      <c r="H17" s="11"/>
      <c r="I17" s="11"/>
      <c r="J17" s="11"/>
      <c r="K17" s="11"/>
    </row>
    <row r="18">
      <c r="A18" s="8" t="s">
        <v>20</v>
      </c>
      <c r="G18" s="11"/>
      <c r="H18" s="11"/>
      <c r="I18" s="11"/>
      <c r="J18" s="11"/>
      <c r="K18" s="11"/>
    </row>
    <row r="19">
      <c r="G19" s="11"/>
      <c r="H19" s="11"/>
      <c r="I19" s="11"/>
      <c r="J19" s="11"/>
      <c r="K19" s="11"/>
    </row>
    <row r="21" ht="15.75" customHeight="1">
      <c r="G21" s="6"/>
      <c r="H21" s="6"/>
      <c r="I21" s="6"/>
      <c r="J21" s="6"/>
      <c r="K21" s="6"/>
    </row>
    <row r="22" ht="15.75" customHeight="1">
      <c r="G22" s="10"/>
      <c r="H22" s="10"/>
      <c r="I22" s="10"/>
      <c r="J22" s="10"/>
      <c r="K22" s="10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A17"/>
    <hyperlink r:id="rId2" ref="A18"/>
  </hyperlinks>
  <printOptions/>
  <pageMargins bottom="0.75" footer="0.0" header="0.0" left="0.7" right="0.7" top="0.75"/>
  <pageSetup orientation="portrait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12.43"/>
    <col customWidth="1" min="3" max="3" width="9.29"/>
    <col customWidth="1" min="4" max="26" width="8.86"/>
  </cols>
  <sheetData>
    <row r="1">
      <c r="A1" s="1" t="s">
        <v>21</v>
      </c>
    </row>
    <row r="3">
      <c r="B3" s="1" t="s">
        <v>22</v>
      </c>
      <c r="C3" s="1" t="s">
        <v>23</v>
      </c>
    </row>
    <row r="4">
      <c r="A4" s="3">
        <v>2022.0</v>
      </c>
    </row>
    <row r="5">
      <c r="A5" s="1" t="s">
        <v>24</v>
      </c>
      <c r="B5" s="6">
        <v>8.4202E7</v>
      </c>
      <c r="C5" s="6">
        <v>5041.0</v>
      </c>
    </row>
    <row r="6">
      <c r="A6" s="1" t="s">
        <v>25</v>
      </c>
      <c r="B6" s="6">
        <v>7.4088E7</v>
      </c>
      <c r="C6" s="3">
        <v>445.0</v>
      </c>
    </row>
    <row r="7">
      <c r="A7" s="1" t="s">
        <v>18</v>
      </c>
      <c r="B7" s="6">
        <f>SUM(B5:B6)</f>
        <v>158290000</v>
      </c>
      <c r="C7" s="6">
        <v>5486.0</v>
      </c>
    </row>
    <row r="8">
      <c r="C8" s="4"/>
    </row>
    <row r="10">
      <c r="A10" s="7" t="s">
        <v>4</v>
      </c>
    </row>
    <row r="12">
      <c r="A12" s="8" t="s">
        <v>26</v>
      </c>
    </row>
    <row r="13">
      <c r="A13" s="8" t="s">
        <v>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A12"/>
    <hyperlink r:id="rId2" ref="A13"/>
  </hyperlinks>
  <printOptions/>
  <pageMargins bottom="0.75" footer="0.0" header="0.0" left="0.7" right="0.7" top="0.75"/>
  <pageSetup orientation="portrait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14.43"/>
    <col customWidth="1" min="3" max="5" width="11.0"/>
    <col customWidth="1" min="6" max="6" width="15.43"/>
    <col customWidth="1" min="7" max="7" width="17.29"/>
    <col customWidth="1" min="8" max="26" width="8.86"/>
  </cols>
  <sheetData>
    <row r="1">
      <c r="A1" s="1" t="s">
        <v>27</v>
      </c>
    </row>
    <row r="3"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</row>
    <row r="4">
      <c r="A4" s="1">
        <v>2012.0</v>
      </c>
      <c r="B4" s="6">
        <v>375.0</v>
      </c>
      <c r="C4" s="6">
        <v>736.0</v>
      </c>
      <c r="D4" s="6">
        <v>829.0</v>
      </c>
      <c r="E4" s="6">
        <v>1161.0</v>
      </c>
      <c r="F4" s="6">
        <v>936.0</v>
      </c>
      <c r="G4" s="6">
        <v>588.0</v>
      </c>
    </row>
    <row r="5">
      <c r="A5" s="1">
        <v>2013.0</v>
      </c>
      <c r="B5" s="6">
        <v>350.0</v>
      </c>
      <c r="C5" s="6">
        <v>777.0</v>
      </c>
      <c r="D5" s="6">
        <v>853.0</v>
      </c>
      <c r="E5" s="6">
        <v>1115.0</v>
      </c>
      <c r="F5" s="6">
        <v>933.0</v>
      </c>
      <c r="G5" s="6">
        <v>557.0</v>
      </c>
    </row>
    <row r="6">
      <c r="A6" s="1">
        <v>2014.0</v>
      </c>
      <c r="B6" s="6">
        <v>356.0</v>
      </c>
      <c r="C6" s="6">
        <v>753.0</v>
      </c>
      <c r="D6" s="6">
        <v>860.0</v>
      </c>
      <c r="E6" s="6">
        <v>1161.0</v>
      </c>
      <c r="F6" s="6">
        <v>1007.0</v>
      </c>
      <c r="G6" s="6">
        <v>684.0</v>
      </c>
      <c r="H6" s="6"/>
    </row>
    <row r="7">
      <c r="A7" s="1">
        <v>2015.0</v>
      </c>
      <c r="B7" s="6">
        <f>74+329</f>
        <v>403</v>
      </c>
      <c r="C7" s="6">
        <v>758.0</v>
      </c>
      <c r="D7" s="6">
        <v>864.0</v>
      </c>
      <c r="E7" s="6">
        <v>1130.0</v>
      </c>
      <c r="F7" s="6">
        <v>1031.0</v>
      </c>
      <c r="G7" s="6">
        <v>650.0</v>
      </c>
      <c r="H7" s="6"/>
    </row>
    <row r="8">
      <c r="A8" s="1">
        <v>2016.0</v>
      </c>
      <c r="B8" s="6">
        <f>13+17+43+310</f>
        <v>383</v>
      </c>
      <c r="C8" s="6">
        <v>834.0</v>
      </c>
      <c r="D8" s="6">
        <v>979.0</v>
      </c>
      <c r="E8" s="6">
        <v>1145.0</v>
      </c>
      <c r="F8" s="6">
        <v>1160.0</v>
      </c>
      <c r="G8" s="6">
        <v>688.0</v>
      </c>
      <c r="H8" s="6"/>
    </row>
    <row r="9">
      <c r="A9" s="1">
        <v>2017.0</v>
      </c>
      <c r="B9" s="6">
        <v>377.0</v>
      </c>
      <c r="C9" s="6">
        <v>872.0</v>
      </c>
      <c r="D9" s="6">
        <v>907.0</v>
      </c>
      <c r="E9" s="6">
        <v>1059.0</v>
      </c>
      <c r="F9" s="6">
        <v>1155.0</v>
      </c>
      <c r="G9" s="6">
        <v>775.0</v>
      </c>
      <c r="H9" s="6"/>
    </row>
    <row r="10">
      <c r="A10" s="1">
        <v>2018.0</v>
      </c>
      <c r="B10" s="6">
        <v>360.0</v>
      </c>
      <c r="C10" s="5">
        <v>946.0</v>
      </c>
      <c r="D10" s="5">
        <v>966.0</v>
      </c>
      <c r="E10" s="5">
        <v>1114.0</v>
      </c>
      <c r="F10" s="5">
        <v>1104.0</v>
      </c>
      <c r="G10" s="5">
        <v>759.0</v>
      </c>
    </row>
    <row r="11">
      <c r="A11" s="1">
        <v>2019.0</v>
      </c>
      <c r="B11" s="6">
        <v>409.0</v>
      </c>
      <c r="C11" s="6">
        <v>866.0</v>
      </c>
      <c r="D11" s="6">
        <v>967.0</v>
      </c>
      <c r="E11" s="6">
        <v>1082.0</v>
      </c>
      <c r="F11" s="6">
        <v>1212.0</v>
      </c>
      <c r="G11" s="6">
        <v>793.0</v>
      </c>
      <c r="H11" s="6"/>
    </row>
    <row r="12">
      <c r="A12" s="1">
        <v>2020.0</v>
      </c>
      <c r="B12" s="6">
        <v>352.0</v>
      </c>
      <c r="C12" s="6">
        <v>833.0</v>
      </c>
      <c r="D12" s="6">
        <v>898.0</v>
      </c>
      <c r="E12" s="6">
        <v>954.0</v>
      </c>
      <c r="F12" s="6">
        <v>1051.0</v>
      </c>
      <c r="G12" s="6">
        <v>676.0</v>
      </c>
      <c r="H12" s="6"/>
    </row>
    <row r="13">
      <c r="A13" s="1">
        <v>2021.0</v>
      </c>
      <c r="B13" s="6">
        <v>398.0</v>
      </c>
      <c r="C13" s="6">
        <v>882.0</v>
      </c>
      <c r="D13" s="6">
        <v>977.0</v>
      </c>
      <c r="E13" s="6">
        <v>1087.0</v>
      </c>
      <c r="F13" s="6">
        <v>1140.0</v>
      </c>
      <c r="G13" s="6">
        <v>702.0</v>
      </c>
      <c r="H13" s="6"/>
    </row>
    <row r="14">
      <c r="A14" s="1">
        <v>2022.0</v>
      </c>
      <c r="B14" s="6">
        <v>419.0</v>
      </c>
      <c r="C14" s="6">
        <v>962.0</v>
      </c>
      <c r="D14" s="6">
        <v>1058.0</v>
      </c>
      <c r="E14" s="6">
        <v>1111.0</v>
      </c>
      <c r="F14" s="6">
        <v>1175.0</v>
      </c>
      <c r="G14" s="6">
        <v>761.0</v>
      </c>
    </row>
    <row r="17">
      <c r="A17" s="7" t="s">
        <v>4</v>
      </c>
    </row>
    <row r="19">
      <c r="A19" s="8" t="s">
        <v>5</v>
      </c>
    </row>
    <row r="20">
      <c r="A20" s="8" t="s">
        <v>34</v>
      </c>
      <c r="E20" s="1"/>
    </row>
    <row r="21" ht="15.75" customHeight="1">
      <c r="E21" s="1"/>
    </row>
    <row r="22" ht="15.75" customHeight="1"/>
    <row r="23" ht="15.75" customHeight="1"/>
    <row r="24" ht="15.75" customHeight="1"/>
    <row r="25" ht="15.75" customHeight="1">
      <c r="B25" s="12"/>
    </row>
    <row r="26" ht="15.75" customHeight="1"/>
    <row r="27" ht="15.75" customHeight="1"/>
    <row r="28" ht="15.75" customHeight="1"/>
    <row r="29" ht="15.75" customHeight="1">
      <c r="J29" s="6"/>
      <c r="K29" s="6"/>
      <c r="L29" s="6"/>
      <c r="M29" s="6"/>
      <c r="N29" s="6"/>
      <c r="O29" s="6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A19"/>
    <hyperlink r:id="rId2" ref="A20"/>
  </hyperlinks>
  <printOptions/>
  <pageMargins bottom="0.75" footer="0.0" header="0.0" left="0.7" right="0.7" top="0.75"/>
  <pageSetup orientation="landscape"/>
  <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2010-12-07T15:13:43Z</dcterms:created>
  <dc:creator>Jennifer Galka</dc:creator>
</cp:coreProperties>
</file>